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<sst xmlns="http://schemas.openxmlformats.org/spreadsheetml/2006/main" count="59" uniqueCount="38">
  <si>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1a cursa</t>
  </si>
  <si>
    <t>2a cursa</t>
  </si>
  <si>
    <t>3a cursa</t>
  </si>
  <si>
    <t>PILOT</t>
  </si>
  <si>
    <t>PUNTS</t>
  </si>
  <si>
    <t>POSICIÓ</t>
  </si>
  <si>
    <t>TOTAL</t>
  </si>
  <si>
    <t>Miquel Vilaplana</t>
  </si>
  <si>
    <t>Carles Masip</t>
  </si>
  <si>
    <t>Joan Amat</t>
  </si>
  <si>
    <t>David Mayolas</t>
  </si>
  <si>
    <t>Miquel Aibar</t>
  </si>
  <si>
    <t>Carles Carceller</t>
  </si>
  <si>
    <t>Cisco Salvador</t>
  </si>
  <si>
    <t>Carles Povill</t>
  </si>
  <si>
    <t>Pau Hormigos</t>
  </si>
  <si>
    <t>Quim Torres</t>
  </si>
  <si>
    <t>Joan Fargas</t>
  </si>
  <si>
    <t>Daniel Tabares</t>
  </si>
  <si>
    <t>COMBINAT</t>
  </si>
  <si>
    <t>Ramon Garcia</t>
  </si>
  <si>
    <t>Josep Anton Arroyo</t>
  </si>
  <si>
    <t>Fran Mellado</t>
  </si>
  <si>
    <t>CAMPIONAT DIGITAL ATENEU 2019
CLASSIFICACIÓ GENERAL FINAL</t>
  </si>
  <si>
    <t>Oscar Pérez</t>
  </si>
  <si>
    <t>Marcos Fàbregas</t>
  </si>
  <si>
    <t>David</t>
  </si>
  <si>
    <t>David Lugilde</t>
  </si>
  <si>
    <t>Dani Julve</t>
  </si>
  <si>
    <t>Antonio Mateo</t>
  </si>
  <si>
    <t>4a cursa</t>
  </si>
  <si>
    <t>GRUP C</t>
  </si>
  <si>
    <t>5a cursa</t>
  </si>
  <si>
    <t>6a cursa</t>
  </si>
  <si>
    <t>7a cursa</t>
  </si>
  <si>
    <t>8a cursa</t>
  </si>
  <si>
    <t>GRUP 5</t>
  </si>
  <si>
    <t>GTCUP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</si>
</sst>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4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32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676275</xdr:colOff>
      <xdr:row>0</xdr:row>
      <xdr:rowOff>809625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PageLayoutView="0" workbookViewId="0" topLeftCell="A1">
      <selection activeCell="D1" sqref="D1:AD1"/>
    </sheetView>
  </sheetViews>
  <sheetFormatPr defaultColWidth="9.140625" defaultRowHeight="12.75"/>
  <cols>
    <col min="1" max="1" width="8.00390625" style="0" bestFit="1" customWidth="1"/>
    <col min="2" max="2" width="18.140625" style="0" bestFit="1" customWidth="1"/>
    <col min="3" max="3" width="12.57421875" style="0" bestFit="1" customWidth="1"/>
    <col min="4" max="5" width="7.57421875" style="0" bestFit="1" customWidth="1"/>
    <col min="6" max="6" width="7.57421875" style="0" customWidth="1"/>
    <col min="7" max="9" width="7.57421875" style="0" bestFit="1" customWidth="1"/>
    <col min="10" max="10" width="7.57421875" style="0" customWidth="1"/>
    <col min="11" max="11" width="7.57421875" style="0" bestFit="1" customWidth="1"/>
    <col min="12" max="12" width="7.421875" style="0" bestFit="1" customWidth="1"/>
    <col min="13" max="14" width="7.57421875" style="0" bestFit="1" customWidth="1"/>
    <col min="15" max="15" width="7.57421875" style="0" customWidth="1"/>
    <col min="16" max="18" width="7.57421875" style="0" bestFit="1" customWidth="1"/>
    <col min="19" max="19" width="7.57421875" style="0" customWidth="1"/>
    <col min="20" max="20" width="7.57421875" style="0" bestFit="1" customWidth="1"/>
    <col min="21" max="21" width="7.421875" style="0" bestFit="1" customWidth="1"/>
    <col min="22" max="23" width="7.57421875" style="0" bestFit="1" customWidth="1"/>
    <col min="24" max="24" width="7.57421875" style="0" customWidth="1"/>
    <col min="25" max="27" width="7.57421875" style="0" bestFit="1" customWidth="1"/>
    <col min="28" max="28" width="7.57421875" style="0" customWidth="1"/>
    <col min="29" max="29" width="7.57421875" style="0" bestFit="1" customWidth="1"/>
    <col min="30" max="30" width="7.421875" style="0" bestFit="1" customWidth="1"/>
  </cols>
  <sheetData>
    <row r="1" spans="2:30" ht="74.25" customHeight="1">
      <c r="B1" s="9"/>
      <c r="C1" s="9"/>
      <c r="D1" s="13" t="s">
        <v>23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23.25" customHeight="1">
      <c r="A2" s="8"/>
      <c r="B2" s="8"/>
      <c r="C2" s="2" t="s">
        <v>19</v>
      </c>
      <c r="D2" s="10" t="s">
        <v>31</v>
      </c>
      <c r="E2" s="10"/>
      <c r="F2" s="10"/>
      <c r="G2" s="10"/>
      <c r="H2" s="10"/>
      <c r="I2" s="10"/>
      <c r="J2" s="10"/>
      <c r="K2" s="10"/>
      <c r="L2" s="10"/>
      <c r="M2" s="10" t="s">
        <v>36</v>
      </c>
      <c r="N2" s="10"/>
      <c r="O2" s="10"/>
      <c r="P2" s="10"/>
      <c r="Q2" s="10"/>
      <c r="R2" s="10"/>
      <c r="S2" s="10"/>
      <c r="T2" s="10"/>
      <c r="U2" s="10"/>
      <c r="V2" s="10" t="s">
        <v>37</v>
      </c>
      <c r="W2" s="10"/>
      <c r="X2" s="10"/>
      <c r="Y2" s="10"/>
      <c r="Z2" s="10"/>
      <c r="AA2" s="10"/>
      <c r="AB2" s="10"/>
      <c r="AC2" s="10"/>
      <c r="AD2" s="10"/>
    </row>
    <row r="3" spans="1:30" ht="15" customHeight="1">
      <c r="A3" s="15" t="s">
        <v>5</v>
      </c>
      <c r="B3" s="15" t="s">
        <v>3</v>
      </c>
      <c r="C3" s="11" t="s">
        <v>6</v>
      </c>
      <c r="D3" s="16" t="s">
        <v>4</v>
      </c>
      <c r="E3" s="17"/>
      <c r="F3" s="17"/>
      <c r="G3" s="17"/>
      <c r="H3" s="17"/>
      <c r="I3" s="17"/>
      <c r="J3" s="17"/>
      <c r="K3" s="18"/>
      <c r="L3" s="14" t="s">
        <v>6</v>
      </c>
      <c r="M3" s="16" t="s">
        <v>4</v>
      </c>
      <c r="N3" s="17"/>
      <c r="O3" s="17"/>
      <c r="P3" s="17"/>
      <c r="Q3" s="17"/>
      <c r="R3" s="17"/>
      <c r="S3" s="17"/>
      <c r="T3" s="18"/>
      <c r="U3" s="14" t="s">
        <v>6</v>
      </c>
      <c r="V3" s="16" t="s">
        <v>4</v>
      </c>
      <c r="W3" s="17"/>
      <c r="X3" s="17"/>
      <c r="Y3" s="17"/>
      <c r="Z3" s="17"/>
      <c r="AA3" s="17"/>
      <c r="AB3" s="17"/>
      <c r="AC3" s="18"/>
      <c r="AD3" s="14" t="s">
        <v>6</v>
      </c>
    </row>
    <row r="4" spans="1:30" ht="15" customHeight="1">
      <c r="A4" s="15"/>
      <c r="B4" s="15"/>
      <c r="C4" s="12"/>
      <c r="D4" s="1" t="s">
        <v>0</v>
      </c>
      <c r="E4" s="1" t="s">
        <v>1</v>
      </c>
      <c r="F4" s="1" t="s">
        <v>2</v>
      </c>
      <c r="G4" s="1" t="s">
        <v>30</v>
      </c>
      <c r="H4" s="1" t="s">
        <v>32</v>
      </c>
      <c r="I4" s="1" t="s">
        <v>33</v>
      </c>
      <c r="J4" s="1" t="s">
        <v>34</v>
      </c>
      <c r="K4" s="1" t="s">
        <v>35</v>
      </c>
      <c r="L4" s="14"/>
      <c r="M4" s="1" t="s">
        <v>0</v>
      </c>
      <c r="N4" s="1" t="s">
        <v>1</v>
      </c>
      <c r="O4" s="1" t="s">
        <v>2</v>
      </c>
      <c r="P4" s="1" t="s">
        <v>30</v>
      </c>
      <c r="Q4" s="1" t="s">
        <v>32</v>
      </c>
      <c r="R4" s="1" t="s">
        <v>33</v>
      </c>
      <c r="S4" s="1" t="s">
        <v>34</v>
      </c>
      <c r="T4" s="1" t="s">
        <v>35</v>
      </c>
      <c r="U4" s="14"/>
      <c r="V4" s="1" t="s">
        <v>0</v>
      </c>
      <c r="W4" s="1" t="s">
        <v>1</v>
      </c>
      <c r="X4" s="1" t="s">
        <v>2</v>
      </c>
      <c r="Y4" s="1" t="s">
        <v>30</v>
      </c>
      <c r="Z4" s="1" t="s">
        <v>32</v>
      </c>
      <c r="AA4" s="1" t="s">
        <v>33</v>
      </c>
      <c r="AB4" s="1" t="s">
        <v>34</v>
      </c>
      <c r="AC4" s="1" t="s">
        <v>35</v>
      </c>
      <c r="AD4" s="14"/>
    </row>
    <row r="5" spans="1:30" ht="15">
      <c r="A5" s="3">
        <v>1</v>
      </c>
      <c r="B5" s="4" t="s">
        <v>17</v>
      </c>
      <c r="C5" s="4">
        <f>L5+U5+AD5</f>
        <v>310</v>
      </c>
      <c r="D5" s="5">
        <v>18</v>
      </c>
      <c r="E5" s="6">
        <v>17</v>
      </c>
      <c r="F5" s="6">
        <v>21</v>
      </c>
      <c r="G5" s="6">
        <v>21</v>
      </c>
      <c r="H5" s="5">
        <v>17</v>
      </c>
      <c r="I5" s="6">
        <v>21</v>
      </c>
      <c r="J5" s="6">
        <v>0</v>
      </c>
      <c r="K5" s="6">
        <v>0</v>
      </c>
      <c r="L5" s="7">
        <f>SUM(D5:K5)-MIN(D5:K5)-SMALL(D5:K5,"2")</f>
        <v>115</v>
      </c>
      <c r="M5" s="5">
        <v>20</v>
      </c>
      <c r="N5" s="6">
        <v>21</v>
      </c>
      <c r="O5" s="6">
        <v>21</v>
      </c>
      <c r="P5" s="6">
        <v>15</v>
      </c>
      <c r="Q5" s="5">
        <v>14</v>
      </c>
      <c r="R5" s="6">
        <v>9</v>
      </c>
      <c r="S5" s="6">
        <v>16</v>
      </c>
      <c r="T5" s="6">
        <v>20</v>
      </c>
      <c r="U5" s="7">
        <f>SUM(M5:T5)-MIN(M5:T5)-SMALL(M5:T5,"2")</f>
        <v>113</v>
      </c>
      <c r="V5" s="5">
        <v>21</v>
      </c>
      <c r="W5" s="6">
        <v>20</v>
      </c>
      <c r="X5" s="6">
        <v>0</v>
      </c>
      <c r="Y5" s="6">
        <v>0</v>
      </c>
      <c r="Z5" s="5">
        <v>0</v>
      </c>
      <c r="AA5" s="6">
        <v>0</v>
      </c>
      <c r="AB5" s="6">
        <v>20</v>
      </c>
      <c r="AC5" s="6">
        <v>21</v>
      </c>
      <c r="AD5" s="7">
        <f>SUM(V5:AC5)-MIN(V5:AC5)-SMALL(V5:AC5,"2")</f>
        <v>82</v>
      </c>
    </row>
    <row r="6" spans="1:30" ht="15">
      <c r="A6" s="3">
        <v>2</v>
      </c>
      <c r="B6" s="4" t="s">
        <v>11</v>
      </c>
      <c r="C6" s="4">
        <f>L6+U6+AD6</f>
        <v>292</v>
      </c>
      <c r="D6" s="5">
        <v>11</v>
      </c>
      <c r="E6" s="6">
        <v>11</v>
      </c>
      <c r="F6" s="6">
        <v>13</v>
      </c>
      <c r="G6" s="5">
        <v>10</v>
      </c>
      <c r="H6" s="5">
        <v>11</v>
      </c>
      <c r="I6" s="6">
        <v>11</v>
      </c>
      <c r="J6" s="6">
        <v>21</v>
      </c>
      <c r="K6" s="5">
        <v>13</v>
      </c>
      <c r="L6" s="7">
        <f>SUM(D6:K6)-MIN(D6:K6)-SMALL(D6:K6,"2")</f>
        <v>80</v>
      </c>
      <c r="M6" s="5">
        <v>10</v>
      </c>
      <c r="N6" s="6">
        <v>15</v>
      </c>
      <c r="O6" s="6">
        <v>17</v>
      </c>
      <c r="P6" s="5">
        <v>20</v>
      </c>
      <c r="Q6" s="5">
        <v>20</v>
      </c>
      <c r="R6" s="6">
        <v>17</v>
      </c>
      <c r="S6" s="6">
        <v>0</v>
      </c>
      <c r="T6" s="5">
        <v>11</v>
      </c>
      <c r="U6" s="7">
        <f>SUM(M6:T6)-MIN(M6:T6)-SMALL(M6:T6,"2")</f>
        <v>100</v>
      </c>
      <c r="V6" s="5">
        <v>17</v>
      </c>
      <c r="W6" s="6">
        <v>18</v>
      </c>
      <c r="X6" s="6">
        <v>18</v>
      </c>
      <c r="Y6" s="5">
        <v>20</v>
      </c>
      <c r="Z6" s="5">
        <v>18</v>
      </c>
      <c r="AA6" s="6">
        <v>21</v>
      </c>
      <c r="AB6" s="6">
        <v>16</v>
      </c>
      <c r="AC6" s="5">
        <v>15</v>
      </c>
      <c r="AD6" s="7">
        <f>SUM(V6:AC6)-MIN(V6:AC6)-SMALL(V6:AC6,"2")</f>
        <v>112</v>
      </c>
    </row>
    <row r="7" spans="1:30" ht="15">
      <c r="A7" s="3">
        <v>3</v>
      </c>
      <c r="B7" s="4" t="s">
        <v>12</v>
      </c>
      <c r="C7" s="4">
        <f>L7+U7+AD7</f>
        <v>288</v>
      </c>
      <c r="D7" s="5">
        <v>8</v>
      </c>
      <c r="E7" s="6">
        <v>15</v>
      </c>
      <c r="F7" s="6">
        <v>17</v>
      </c>
      <c r="G7" s="5">
        <v>15</v>
      </c>
      <c r="H7" s="5">
        <v>13</v>
      </c>
      <c r="I7" s="6">
        <v>15</v>
      </c>
      <c r="J7" s="6">
        <v>17</v>
      </c>
      <c r="K7" s="5">
        <v>20</v>
      </c>
      <c r="L7" s="7">
        <f>SUM(D7:K7)-MIN(D7:K7)-SMALL(D7:K7,"2")</f>
        <v>99</v>
      </c>
      <c r="M7" s="5">
        <v>17</v>
      </c>
      <c r="N7" s="6">
        <v>17</v>
      </c>
      <c r="O7" s="6">
        <v>15</v>
      </c>
      <c r="P7" s="5">
        <v>18</v>
      </c>
      <c r="Q7" s="5">
        <v>17</v>
      </c>
      <c r="R7" s="6">
        <v>21</v>
      </c>
      <c r="S7" s="6">
        <v>20</v>
      </c>
      <c r="T7" s="5">
        <v>18</v>
      </c>
      <c r="U7" s="7">
        <f>SUM(M7:T7)-MIN(M7:T7)-SMALL(M7:T7,"2")</f>
        <v>111</v>
      </c>
      <c r="V7" s="5">
        <v>13</v>
      </c>
      <c r="W7" s="6">
        <v>15</v>
      </c>
      <c r="X7" s="6">
        <v>11</v>
      </c>
      <c r="Y7" s="5">
        <v>10</v>
      </c>
      <c r="Z7" s="5">
        <v>15</v>
      </c>
      <c r="AA7" s="6">
        <v>11</v>
      </c>
      <c r="AB7" s="6">
        <v>11</v>
      </c>
      <c r="AC7" s="5">
        <v>13</v>
      </c>
      <c r="AD7" s="7">
        <f>SUM(V7:AC7)-MIN(V7:AC7)-SMALL(V7:AC7,"2")</f>
        <v>78</v>
      </c>
    </row>
    <row r="8" spans="1:30" ht="15">
      <c r="A8" s="3">
        <v>4</v>
      </c>
      <c r="B8" s="4" t="s">
        <v>13</v>
      </c>
      <c r="C8" s="4">
        <f>L8+U8+AD8</f>
        <v>244</v>
      </c>
      <c r="D8" s="5">
        <v>9</v>
      </c>
      <c r="E8" s="6">
        <v>13</v>
      </c>
      <c r="F8" s="6">
        <v>7</v>
      </c>
      <c r="G8" s="5">
        <v>7</v>
      </c>
      <c r="H8" s="5">
        <v>10</v>
      </c>
      <c r="I8" s="6">
        <v>17</v>
      </c>
      <c r="J8" s="6">
        <v>0</v>
      </c>
      <c r="K8" s="5">
        <v>0</v>
      </c>
      <c r="L8" s="7">
        <f>SUM(D8:K8)-MIN(D8:K8)-SMALL(D8:K8,"2")</f>
        <v>63</v>
      </c>
      <c r="M8" s="5">
        <v>8</v>
      </c>
      <c r="N8" s="6">
        <v>10</v>
      </c>
      <c r="O8" s="6">
        <v>11</v>
      </c>
      <c r="P8" s="5">
        <v>10</v>
      </c>
      <c r="Q8" s="5">
        <v>9</v>
      </c>
      <c r="R8" s="6">
        <v>13</v>
      </c>
      <c r="S8" s="6">
        <v>13</v>
      </c>
      <c r="T8" s="5">
        <v>15</v>
      </c>
      <c r="U8" s="7">
        <f>SUM(M8:T8)-MIN(M8:T8)-SMALL(M8:T8,"2")</f>
        <v>72</v>
      </c>
      <c r="V8" s="5">
        <v>5</v>
      </c>
      <c r="W8" s="6">
        <v>13</v>
      </c>
      <c r="X8" s="6">
        <v>20</v>
      </c>
      <c r="Y8" s="5">
        <v>18</v>
      </c>
      <c r="Z8" s="5">
        <v>20</v>
      </c>
      <c r="AA8" s="6">
        <v>17</v>
      </c>
      <c r="AB8" s="6">
        <v>17</v>
      </c>
      <c r="AC8" s="5">
        <v>17</v>
      </c>
      <c r="AD8" s="7">
        <f>SUM(V8:AC8)-MIN(V8:AC8)-SMALL(V8:AC8,"2")</f>
        <v>109</v>
      </c>
    </row>
    <row r="9" spans="1:30" ht="15">
      <c r="A9" s="3">
        <v>5</v>
      </c>
      <c r="B9" s="4" t="s">
        <v>18</v>
      </c>
      <c r="C9" s="4">
        <f>L9+U9+AD9</f>
        <v>179</v>
      </c>
      <c r="D9" s="5">
        <v>15</v>
      </c>
      <c r="E9" s="6">
        <v>10</v>
      </c>
      <c r="F9" s="6">
        <v>15</v>
      </c>
      <c r="G9" s="5">
        <v>11</v>
      </c>
      <c r="H9" s="5">
        <v>15</v>
      </c>
      <c r="I9" s="6">
        <v>13</v>
      </c>
      <c r="J9" s="6">
        <v>0</v>
      </c>
      <c r="K9" s="5">
        <v>0</v>
      </c>
      <c r="L9" s="7">
        <f>SUM(D9:K9)-MIN(D9:K9)-SMALL(D9:K9,"2")</f>
        <v>79</v>
      </c>
      <c r="M9" s="5">
        <v>13</v>
      </c>
      <c r="N9" s="6">
        <v>4</v>
      </c>
      <c r="O9" s="6">
        <v>0</v>
      </c>
      <c r="P9" s="5">
        <v>0</v>
      </c>
      <c r="Q9" s="5">
        <v>15</v>
      </c>
      <c r="R9" s="6">
        <v>15</v>
      </c>
      <c r="S9" s="6">
        <v>8</v>
      </c>
      <c r="T9" s="5">
        <v>13</v>
      </c>
      <c r="U9" s="7">
        <f>SUM(M9:T9)-MIN(M9:T9)-SMALL(M9:T9,"2")</f>
        <v>68</v>
      </c>
      <c r="V9" s="5">
        <v>15</v>
      </c>
      <c r="W9" s="6">
        <v>5</v>
      </c>
      <c r="X9" s="6">
        <v>0</v>
      </c>
      <c r="Y9" s="5">
        <v>0</v>
      </c>
      <c r="Z9" s="5">
        <v>0</v>
      </c>
      <c r="AA9" s="6">
        <v>0</v>
      </c>
      <c r="AB9" s="6">
        <v>3</v>
      </c>
      <c r="AC9" s="5">
        <v>9</v>
      </c>
      <c r="AD9" s="7">
        <f>SUM(V9:AC9)-MIN(V9:AC9)-SMALL(V9:AC9,"2")</f>
        <v>32</v>
      </c>
    </row>
    <row r="10" spans="1:30" ht="15">
      <c r="A10" s="3">
        <v>6</v>
      </c>
      <c r="B10" s="4" t="s">
        <v>25</v>
      </c>
      <c r="C10" s="4">
        <f>L10+U10+AD10</f>
        <v>174</v>
      </c>
      <c r="D10" s="5">
        <v>6</v>
      </c>
      <c r="E10" s="6">
        <v>8</v>
      </c>
      <c r="F10" s="6">
        <v>10</v>
      </c>
      <c r="G10" s="6">
        <v>9</v>
      </c>
      <c r="H10" s="5">
        <v>4</v>
      </c>
      <c r="I10" s="6">
        <v>7</v>
      </c>
      <c r="J10" s="6">
        <v>6</v>
      </c>
      <c r="K10" s="6">
        <v>17</v>
      </c>
      <c r="L10" s="7">
        <f>SUM(D10:K10)-MIN(D10:K10)-SMALL(D10:K10,"2")</f>
        <v>57</v>
      </c>
      <c r="M10" s="5">
        <v>0</v>
      </c>
      <c r="N10" s="6">
        <v>0</v>
      </c>
      <c r="O10" s="6">
        <v>10</v>
      </c>
      <c r="P10" s="6">
        <v>7</v>
      </c>
      <c r="Q10" s="5">
        <v>8</v>
      </c>
      <c r="R10" s="6">
        <v>7</v>
      </c>
      <c r="S10" s="6">
        <v>11</v>
      </c>
      <c r="T10" s="6">
        <v>9</v>
      </c>
      <c r="U10" s="7">
        <f>SUM(M10:T10)-MIN(M10:T10)-SMALL(M10:T10,"2")</f>
        <v>52</v>
      </c>
      <c r="V10" s="5">
        <v>10</v>
      </c>
      <c r="W10" s="6">
        <v>8</v>
      </c>
      <c r="X10" s="6">
        <v>15</v>
      </c>
      <c r="Y10" s="6">
        <v>15</v>
      </c>
      <c r="Z10" s="5">
        <v>0</v>
      </c>
      <c r="AA10" s="6">
        <v>0</v>
      </c>
      <c r="AB10" s="6">
        <v>7</v>
      </c>
      <c r="AC10" s="6">
        <v>10</v>
      </c>
      <c r="AD10" s="7">
        <f>SUM(V10:AC10)-MIN(V10:AC10)-SMALL(V10:AC10,"2")</f>
        <v>65</v>
      </c>
    </row>
    <row r="11" spans="1:30" ht="15">
      <c r="A11" s="3">
        <v>7</v>
      </c>
      <c r="B11" s="4" t="s">
        <v>26</v>
      </c>
      <c r="C11" s="4">
        <f>L11+U11+AD11</f>
        <v>157</v>
      </c>
      <c r="D11" s="5">
        <v>7</v>
      </c>
      <c r="E11" s="6">
        <v>7</v>
      </c>
      <c r="F11" s="6">
        <v>9</v>
      </c>
      <c r="G11" s="6">
        <v>8</v>
      </c>
      <c r="H11" s="5">
        <v>8</v>
      </c>
      <c r="I11" s="6">
        <v>10</v>
      </c>
      <c r="J11" s="6">
        <v>15</v>
      </c>
      <c r="K11" s="6">
        <v>0</v>
      </c>
      <c r="L11" s="7">
        <f>SUM(D11:K11)-MIN(D11:K11)-SMALL(D11:K11,"2")</f>
        <v>57</v>
      </c>
      <c r="M11" s="5">
        <v>15</v>
      </c>
      <c r="N11" s="6">
        <v>9</v>
      </c>
      <c r="O11" s="6">
        <v>13</v>
      </c>
      <c r="P11" s="6">
        <v>13</v>
      </c>
      <c r="Q11" s="5">
        <v>11</v>
      </c>
      <c r="R11" s="6">
        <v>11</v>
      </c>
      <c r="S11" s="6">
        <v>17</v>
      </c>
      <c r="T11" s="6">
        <v>10</v>
      </c>
      <c r="U11" s="7">
        <f>SUM(M11:T11)-MIN(M11:T11)-SMALL(M11:T11,"2")</f>
        <v>80</v>
      </c>
      <c r="V11" s="5">
        <v>0</v>
      </c>
      <c r="W11" s="6">
        <v>0</v>
      </c>
      <c r="X11" s="6">
        <v>0</v>
      </c>
      <c r="Y11" s="6">
        <v>0</v>
      </c>
      <c r="Z11" s="5">
        <v>0</v>
      </c>
      <c r="AA11" s="6">
        <v>0</v>
      </c>
      <c r="AB11" s="6">
        <v>9</v>
      </c>
      <c r="AC11" s="6">
        <v>11</v>
      </c>
      <c r="AD11" s="7">
        <f>SUM(V11:AC11)-MIN(V11:AC11)-SMALL(V11:AC11,"2")</f>
        <v>20</v>
      </c>
    </row>
    <row r="12" spans="1:30" ht="15">
      <c r="A12" s="3">
        <v>8</v>
      </c>
      <c r="B12" s="4" t="s">
        <v>24</v>
      </c>
      <c r="C12" s="4">
        <f>L12+U12+AD12</f>
        <v>153</v>
      </c>
      <c r="D12" s="5">
        <v>3</v>
      </c>
      <c r="E12" s="6">
        <v>5</v>
      </c>
      <c r="F12" s="6">
        <v>3</v>
      </c>
      <c r="G12" s="5">
        <v>13</v>
      </c>
      <c r="H12" s="5">
        <v>7</v>
      </c>
      <c r="I12" s="6">
        <v>9</v>
      </c>
      <c r="J12" s="6">
        <v>11</v>
      </c>
      <c r="K12" s="5">
        <v>16</v>
      </c>
      <c r="L12" s="7">
        <f>SUM(D12:K12)-MIN(D12:K12)-SMALL(D12:K12,"2")</f>
        <v>61</v>
      </c>
      <c r="M12" s="5">
        <v>12</v>
      </c>
      <c r="N12" s="6">
        <v>8</v>
      </c>
      <c r="O12" s="6">
        <v>9</v>
      </c>
      <c r="P12" s="5">
        <v>11</v>
      </c>
      <c r="Q12" s="5">
        <v>10</v>
      </c>
      <c r="R12" s="6">
        <v>10</v>
      </c>
      <c r="S12" s="6">
        <v>0</v>
      </c>
      <c r="T12" s="5">
        <v>0</v>
      </c>
      <c r="U12" s="7">
        <f>SUM(M12:T12)-MIN(M12:T12)-SMALL(M12:T12,"2")</f>
        <v>60</v>
      </c>
      <c r="V12" s="5">
        <v>6</v>
      </c>
      <c r="W12" s="6">
        <v>6</v>
      </c>
      <c r="X12" s="6">
        <v>9</v>
      </c>
      <c r="Y12" s="5">
        <v>11</v>
      </c>
      <c r="Z12" s="5">
        <v>0</v>
      </c>
      <c r="AA12" s="6">
        <v>0</v>
      </c>
      <c r="AB12" s="6">
        <v>0</v>
      </c>
      <c r="AC12" s="5">
        <v>0</v>
      </c>
      <c r="AD12" s="7">
        <f>SUM(V12:AC12)-MIN(V12:AC12)-SMALL(V12:AC12,"2")</f>
        <v>32</v>
      </c>
    </row>
    <row r="13" spans="1:30" ht="15">
      <c r="A13" s="3">
        <v>9</v>
      </c>
      <c r="B13" s="4" t="s">
        <v>20</v>
      </c>
      <c r="C13" s="4">
        <f>L13+U13+AD13</f>
        <v>149</v>
      </c>
      <c r="D13" s="5">
        <v>10</v>
      </c>
      <c r="E13" s="5">
        <v>3</v>
      </c>
      <c r="F13" s="5">
        <v>4</v>
      </c>
      <c r="G13" s="5">
        <v>1</v>
      </c>
      <c r="H13" s="5">
        <v>6</v>
      </c>
      <c r="I13" s="5">
        <v>8</v>
      </c>
      <c r="J13" s="5">
        <v>13</v>
      </c>
      <c r="K13" s="5">
        <v>7</v>
      </c>
      <c r="L13" s="7">
        <f>SUM(D13:K13)-MIN(D13:K13)-SMALL(D13:K13,"2")</f>
        <v>48</v>
      </c>
      <c r="M13" s="5">
        <v>7</v>
      </c>
      <c r="N13" s="5">
        <v>11</v>
      </c>
      <c r="O13" s="5">
        <v>0</v>
      </c>
      <c r="P13" s="5">
        <v>0</v>
      </c>
      <c r="Q13" s="5">
        <v>0</v>
      </c>
      <c r="R13" s="5">
        <v>0</v>
      </c>
      <c r="S13" s="5">
        <v>7</v>
      </c>
      <c r="T13" s="5">
        <v>5</v>
      </c>
      <c r="U13" s="7">
        <f>SUM(M13:T13)-MIN(M13:T13)-SMALL(M13:T13,"2")</f>
        <v>30</v>
      </c>
      <c r="V13" s="5">
        <v>0</v>
      </c>
      <c r="W13" s="5">
        <v>0</v>
      </c>
      <c r="X13" s="5">
        <v>13</v>
      </c>
      <c r="Y13" s="5">
        <v>13</v>
      </c>
      <c r="Z13" s="5">
        <v>13</v>
      </c>
      <c r="AA13" s="5">
        <v>15</v>
      </c>
      <c r="AB13" s="5">
        <v>10</v>
      </c>
      <c r="AC13" s="5">
        <v>7</v>
      </c>
      <c r="AD13" s="7">
        <f>SUM(V13:AC13)-MIN(V13:AC13)-SMALL(V13:AC13,"2")</f>
        <v>71</v>
      </c>
    </row>
    <row r="14" spans="1:30" ht="15">
      <c r="A14" s="3">
        <v>10</v>
      </c>
      <c r="B14" s="4" t="s">
        <v>9</v>
      </c>
      <c r="C14" s="4">
        <f>L14+U14+AD14</f>
        <v>148</v>
      </c>
      <c r="D14" s="5">
        <v>0</v>
      </c>
      <c r="E14" s="5">
        <v>0</v>
      </c>
      <c r="F14" s="5">
        <v>5</v>
      </c>
      <c r="G14" s="5">
        <v>3</v>
      </c>
      <c r="H14" s="5">
        <v>9</v>
      </c>
      <c r="I14" s="5">
        <v>6</v>
      </c>
      <c r="J14" s="5">
        <v>8</v>
      </c>
      <c r="K14" s="5">
        <v>10</v>
      </c>
      <c r="L14" s="7">
        <f>SUM(D14:K14)-MIN(D14:K14)-SMALL(D14:K14,"2")</f>
        <v>41</v>
      </c>
      <c r="M14" s="5">
        <v>9</v>
      </c>
      <c r="N14" s="5">
        <v>13</v>
      </c>
      <c r="O14" s="5">
        <v>8</v>
      </c>
      <c r="P14" s="5">
        <v>8</v>
      </c>
      <c r="Q14" s="5">
        <v>0</v>
      </c>
      <c r="R14" s="5">
        <v>0</v>
      </c>
      <c r="S14" s="5">
        <v>9</v>
      </c>
      <c r="T14" s="5">
        <v>8</v>
      </c>
      <c r="U14" s="7">
        <f>SUM(M14:T14)-MIN(M14:T14)-SMALL(M14:T14,"2")</f>
        <v>55</v>
      </c>
      <c r="V14" s="5">
        <v>11</v>
      </c>
      <c r="W14" s="5">
        <v>11</v>
      </c>
      <c r="X14" s="5">
        <v>0</v>
      </c>
      <c r="Y14" s="5">
        <v>0</v>
      </c>
      <c r="Z14" s="5">
        <v>11</v>
      </c>
      <c r="AA14" s="5">
        <v>8</v>
      </c>
      <c r="AB14" s="5">
        <v>5</v>
      </c>
      <c r="AC14" s="5">
        <v>6</v>
      </c>
      <c r="AD14" s="7">
        <f>SUM(V14:AC14)-MIN(V14:AC14)-SMALL(V14:AC14,"2")</f>
        <v>52</v>
      </c>
    </row>
    <row r="15" spans="1:30" ht="15">
      <c r="A15" s="3">
        <v>11</v>
      </c>
      <c r="B15" s="4" t="s">
        <v>15</v>
      </c>
      <c r="C15" s="4">
        <f>L15+U15+AD15</f>
        <v>125</v>
      </c>
      <c r="D15" s="5">
        <v>1</v>
      </c>
      <c r="E15" s="6">
        <v>1</v>
      </c>
      <c r="F15" s="6">
        <v>6</v>
      </c>
      <c r="G15" s="5">
        <v>6</v>
      </c>
      <c r="H15" s="5">
        <v>0</v>
      </c>
      <c r="I15" s="6">
        <v>0</v>
      </c>
      <c r="J15" s="6">
        <v>7</v>
      </c>
      <c r="K15" s="5">
        <v>8</v>
      </c>
      <c r="L15" s="7">
        <f>SUM(D15:K15)-MIN(D15:K15)-SMALL(D15:K15,"2")</f>
        <v>29</v>
      </c>
      <c r="M15" s="5">
        <v>6</v>
      </c>
      <c r="N15" s="6">
        <v>6</v>
      </c>
      <c r="O15" s="6">
        <v>7</v>
      </c>
      <c r="P15" s="5">
        <v>0</v>
      </c>
      <c r="Q15" s="5">
        <v>7</v>
      </c>
      <c r="R15" s="6">
        <v>8</v>
      </c>
      <c r="S15" s="6">
        <v>6</v>
      </c>
      <c r="T15" s="5">
        <v>6</v>
      </c>
      <c r="U15" s="7">
        <f>SUM(M15:T15)-MIN(M15:T15)-SMALL(M15:T15,"2")</f>
        <v>40</v>
      </c>
      <c r="V15" s="5">
        <v>7</v>
      </c>
      <c r="W15" s="6">
        <v>7</v>
      </c>
      <c r="X15" s="6">
        <v>10</v>
      </c>
      <c r="Y15" s="5">
        <v>9</v>
      </c>
      <c r="Z15" s="5">
        <v>9</v>
      </c>
      <c r="AA15" s="6">
        <v>13</v>
      </c>
      <c r="AB15" s="6">
        <v>8</v>
      </c>
      <c r="AC15" s="5">
        <v>5</v>
      </c>
      <c r="AD15" s="7">
        <f>SUM(V15:AC15)-MIN(V15:AC15)-SMALL(V15:AC15,"2")</f>
        <v>56</v>
      </c>
    </row>
    <row r="16" spans="1:30" ht="15">
      <c r="A16" s="3">
        <v>12</v>
      </c>
      <c r="B16" s="4" t="s">
        <v>27</v>
      </c>
      <c r="C16" s="4">
        <f>L16+U16+AD16</f>
        <v>109</v>
      </c>
      <c r="D16" s="5">
        <v>13</v>
      </c>
      <c r="E16" s="6">
        <v>9</v>
      </c>
      <c r="F16" s="6">
        <v>11</v>
      </c>
      <c r="G16" s="5">
        <v>17</v>
      </c>
      <c r="H16" s="5">
        <v>0</v>
      </c>
      <c r="I16" s="6">
        <v>0</v>
      </c>
      <c r="J16" s="6">
        <v>0</v>
      </c>
      <c r="K16" s="5">
        <v>0</v>
      </c>
      <c r="L16" s="7">
        <f>SUM(D16:K16)-MIN(D16:K16)-SMALL(D16:K16,"2")</f>
        <v>50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7">
        <f>SUM(M16:T16)-MIN(M16:T16)-SMALL(M16:T16,"2")</f>
        <v>0</v>
      </c>
      <c r="V16" s="5">
        <v>9</v>
      </c>
      <c r="W16" s="6">
        <v>9</v>
      </c>
      <c r="X16" s="6">
        <v>0</v>
      </c>
      <c r="Y16" s="5">
        <v>0</v>
      </c>
      <c r="Z16" s="5">
        <v>10</v>
      </c>
      <c r="AA16" s="6">
        <v>10</v>
      </c>
      <c r="AB16" s="6">
        <v>13</v>
      </c>
      <c r="AC16" s="5">
        <v>8</v>
      </c>
      <c r="AD16" s="7">
        <f>SUM(V16:AC16)-MIN(V16:AC16)-SMALL(V16:AC16,"2")</f>
        <v>59</v>
      </c>
    </row>
    <row r="17" spans="1:30" ht="15">
      <c r="A17" s="3">
        <v>13</v>
      </c>
      <c r="B17" s="4" t="s">
        <v>22</v>
      </c>
      <c r="C17" s="4">
        <f>L17+U17+AD17</f>
        <v>100</v>
      </c>
      <c r="D17" s="5">
        <v>2</v>
      </c>
      <c r="E17" s="5">
        <v>1</v>
      </c>
      <c r="F17" s="5">
        <v>2</v>
      </c>
      <c r="G17" s="5">
        <v>5</v>
      </c>
      <c r="H17" s="5">
        <v>2</v>
      </c>
      <c r="I17" s="5">
        <v>4</v>
      </c>
      <c r="J17" s="5">
        <v>10</v>
      </c>
      <c r="K17" s="5">
        <v>9</v>
      </c>
      <c r="L17" s="7">
        <f>SUM(D17:K17)-MIN(D17:K17)-SMALL(D17:K17,"2")</f>
        <v>32</v>
      </c>
      <c r="M17" s="5">
        <v>5</v>
      </c>
      <c r="N17" s="5">
        <v>7</v>
      </c>
      <c r="O17" s="5">
        <v>5</v>
      </c>
      <c r="P17" s="5">
        <v>6</v>
      </c>
      <c r="Q17" s="5">
        <v>6</v>
      </c>
      <c r="R17" s="5">
        <v>6</v>
      </c>
      <c r="S17" s="5">
        <v>10</v>
      </c>
      <c r="T17" s="5">
        <v>7</v>
      </c>
      <c r="U17" s="7">
        <f>SUM(M17:T17)-MIN(M17:T17)-SMALL(M17:T17,"2")</f>
        <v>42</v>
      </c>
      <c r="V17" s="5">
        <v>8</v>
      </c>
      <c r="W17" s="5">
        <v>10</v>
      </c>
      <c r="X17" s="5">
        <v>0</v>
      </c>
      <c r="Y17" s="5">
        <v>0</v>
      </c>
      <c r="Z17" s="5">
        <v>0</v>
      </c>
      <c r="AA17" s="5">
        <v>0</v>
      </c>
      <c r="AB17" s="5">
        <v>4</v>
      </c>
      <c r="AC17" s="5">
        <v>4</v>
      </c>
      <c r="AD17" s="7">
        <f>SUM(V17:AC17)-MIN(V17:AC17)-SMALL(V17:AC17,"2")</f>
        <v>26</v>
      </c>
    </row>
    <row r="18" spans="1:30" ht="15">
      <c r="A18" s="3">
        <v>14</v>
      </c>
      <c r="B18" s="4" t="s">
        <v>14</v>
      </c>
      <c r="C18" s="4">
        <f>L18+U18+AD18</f>
        <v>62</v>
      </c>
      <c r="D18" s="5">
        <v>20</v>
      </c>
      <c r="E18" s="5">
        <v>21</v>
      </c>
      <c r="F18" s="5">
        <v>0</v>
      </c>
      <c r="G18" s="5">
        <v>0</v>
      </c>
      <c r="H18" s="5">
        <v>21</v>
      </c>
      <c r="I18" s="5">
        <v>0</v>
      </c>
      <c r="J18" s="5">
        <v>0</v>
      </c>
      <c r="K18" s="5">
        <v>0</v>
      </c>
      <c r="L18" s="7">
        <f>SUM(D18:K18)-MIN(D18:K18)-SMALL(D18:K18,"2")</f>
        <v>62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7">
        <f>SUM(M18:T18)-MIN(M18:T18)-SMALL(M18:T18,"2")</f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7">
        <f>SUM(V18:AC18)-MIN(V18:AC18)-SMALL(V18:AC18,"2")</f>
        <v>0</v>
      </c>
    </row>
    <row r="19" spans="1:30" ht="15">
      <c r="A19" s="3">
        <v>15</v>
      </c>
      <c r="B19" s="4" t="s">
        <v>16</v>
      </c>
      <c r="C19" s="4">
        <f>L19+U19+AD19</f>
        <v>54</v>
      </c>
      <c r="D19" s="5">
        <v>1</v>
      </c>
      <c r="E19" s="5">
        <v>1</v>
      </c>
      <c r="F19" s="5">
        <v>1</v>
      </c>
      <c r="G19" s="5">
        <v>2</v>
      </c>
      <c r="H19" s="5">
        <v>3</v>
      </c>
      <c r="I19" s="5">
        <v>3</v>
      </c>
      <c r="J19" s="5">
        <v>0</v>
      </c>
      <c r="K19" s="5">
        <v>0</v>
      </c>
      <c r="L19" s="7">
        <f>SUM(D19:K19)-MIN(D19:K19)-SMALL(D19:K19,"2")</f>
        <v>11</v>
      </c>
      <c r="M19" s="5">
        <v>4</v>
      </c>
      <c r="N19" s="5">
        <v>5</v>
      </c>
      <c r="O19" s="5">
        <v>0</v>
      </c>
      <c r="P19" s="5">
        <v>0</v>
      </c>
      <c r="Q19" s="5">
        <v>5</v>
      </c>
      <c r="R19" s="5">
        <v>5</v>
      </c>
      <c r="S19" s="5">
        <v>0</v>
      </c>
      <c r="T19" s="5">
        <v>0</v>
      </c>
      <c r="U19" s="7">
        <f>SUM(M19:T19)-MIN(M19:T19)-SMALL(M19:T19,"2")</f>
        <v>19</v>
      </c>
      <c r="V19" s="5">
        <v>0</v>
      </c>
      <c r="W19" s="5">
        <v>0</v>
      </c>
      <c r="X19" s="5">
        <v>8</v>
      </c>
      <c r="Y19" s="5">
        <v>7</v>
      </c>
      <c r="Z19" s="5">
        <v>0</v>
      </c>
      <c r="AA19" s="5">
        <v>0</v>
      </c>
      <c r="AB19" s="5">
        <v>6</v>
      </c>
      <c r="AC19" s="5">
        <v>3</v>
      </c>
      <c r="AD19" s="7">
        <f>SUM(V19:AC19)-MIN(V19:AC19)-SMALL(V19:AC19,"2")</f>
        <v>24</v>
      </c>
    </row>
    <row r="20" spans="1:30" ht="15">
      <c r="A20" s="3">
        <v>16</v>
      </c>
      <c r="B20" s="4" t="s">
        <v>21</v>
      </c>
      <c r="C20" s="4">
        <f>L20+U20+AD20</f>
        <v>44</v>
      </c>
      <c r="D20" s="5">
        <v>1</v>
      </c>
      <c r="E20" s="6">
        <v>1</v>
      </c>
      <c r="F20" s="6">
        <v>0</v>
      </c>
      <c r="G20" s="5">
        <v>0</v>
      </c>
      <c r="H20" s="5">
        <v>0</v>
      </c>
      <c r="I20" s="6">
        <v>0</v>
      </c>
      <c r="J20" s="6">
        <v>5</v>
      </c>
      <c r="K20" s="5">
        <v>6</v>
      </c>
      <c r="L20" s="7">
        <f>SUM(D20:K20)-MIN(D20:K20)-SMALL(D20:K20,"2")</f>
        <v>13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7">
        <f>SUM(M20:T20)-MIN(M20:T20)-SMALL(M20:T20,"2")</f>
        <v>0</v>
      </c>
      <c r="V20" s="5">
        <v>0</v>
      </c>
      <c r="W20" s="6">
        <v>0</v>
      </c>
      <c r="X20" s="6">
        <v>7</v>
      </c>
      <c r="Y20" s="5">
        <v>8</v>
      </c>
      <c r="Z20" s="5">
        <v>7</v>
      </c>
      <c r="AA20" s="6">
        <v>9</v>
      </c>
      <c r="AB20" s="6">
        <v>0</v>
      </c>
      <c r="AC20" s="5">
        <v>0</v>
      </c>
      <c r="AD20" s="7">
        <f>SUM(V20:AC20)-MIN(V20:AC20)-SMALL(V20:AC20,"2")</f>
        <v>31</v>
      </c>
    </row>
    <row r="21" spans="1:30" ht="15">
      <c r="A21" s="3">
        <v>17</v>
      </c>
      <c r="B21" s="4" t="s">
        <v>28</v>
      </c>
      <c r="C21" s="4">
        <f>L21+U21+AD21</f>
        <v>43</v>
      </c>
      <c r="D21" s="5">
        <v>5</v>
      </c>
      <c r="E21" s="6">
        <v>1</v>
      </c>
      <c r="F21" s="6">
        <v>8</v>
      </c>
      <c r="G21" s="5">
        <v>4</v>
      </c>
      <c r="H21" s="5">
        <v>5</v>
      </c>
      <c r="I21" s="6">
        <v>5</v>
      </c>
      <c r="J21" s="6">
        <v>9</v>
      </c>
      <c r="K21" s="5">
        <v>11</v>
      </c>
      <c r="L21" s="7">
        <f>SUM(D21:K21)-MIN(D21:K21)-SMALL(D21:K21,"2")</f>
        <v>43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7">
        <f>SUM(M21:T21)-MIN(M21:T21)-SMALL(M21:T21,"2")</f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7">
        <f>SUM(V21:AC21)-MIN(V21:AC21)-SMALL(V21:AC21,"2")</f>
        <v>0</v>
      </c>
    </row>
    <row r="22" spans="1:30" ht="15">
      <c r="A22" s="3">
        <v>18</v>
      </c>
      <c r="B22" s="4" t="s">
        <v>8</v>
      </c>
      <c r="C22" s="4">
        <f>L22+U22+AD22</f>
        <v>30</v>
      </c>
      <c r="D22" s="5">
        <v>1</v>
      </c>
      <c r="E22" s="6">
        <v>2</v>
      </c>
      <c r="F22" s="6">
        <v>0</v>
      </c>
      <c r="G22" s="5">
        <v>0</v>
      </c>
      <c r="H22" s="5">
        <v>0</v>
      </c>
      <c r="I22" s="6">
        <v>0</v>
      </c>
      <c r="J22" s="6">
        <v>0</v>
      </c>
      <c r="K22" s="5">
        <v>0</v>
      </c>
      <c r="L22" s="7">
        <f>SUM(D22:K22)-MIN(D22:K22)-SMALL(D22:K22,"2")</f>
        <v>3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7">
        <f>SUM(M22:T22)-MIN(M22:T22)-SMALL(M22:T22,"2")</f>
        <v>0</v>
      </c>
      <c r="V22" s="5">
        <v>0</v>
      </c>
      <c r="W22" s="6">
        <v>0</v>
      </c>
      <c r="X22" s="6">
        <v>6</v>
      </c>
      <c r="Y22" s="5">
        <v>6</v>
      </c>
      <c r="Z22" s="5">
        <v>8</v>
      </c>
      <c r="AA22" s="6">
        <v>7</v>
      </c>
      <c r="AB22" s="6">
        <v>0</v>
      </c>
      <c r="AC22" s="5">
        <v>0</v>
      </c>
      <c r="AD22" s="7">
        <f>SUM(V22:AC22)-MIN(V22:AC22)-SMALL(V22:AC22,"2")</f>
        <v>27</v>
      </c>
    </row>
    <row r="23" spans="1:30" ht="15">
      <c r="A23" s="3">
        <v>19</v>
      </c>
      <c r="B23" s="4" t="s">
        <v>10</v>
      </c>
      <c r="C23" s="4">
        <f>L23+U23+AD23</f>
        <v>25</v>
      </c>
      <c r="D23" s="5">
        <v>4</v>
      </c>
      <c r="E23" s="6">
        <v>6</v>
      </c>
      <c r="F23" s="6">
        <v>0</v>
      </c>
      <c r="G23" s="5">
        <v>0</v>
      </c>
      <c r="H23" s="5">
        <v>0</v>
      </c>
      <c r="I23" s="6">
        <v>0</v>
      </c>
      <c r="J23" s="6">
        <v>0</v>
      </c>
      <c r="K23" s="5">
        <v>0</v>
      </c>
      <c r="L23" s="7">
        <f>SUM(D23:K23)-MIN(D23:K23)-SMALL(D23:K23,"2")</f>
        <v>10</v>
      </c>
      <c r="M23" s="5">
        <v>0</v>
      </c>
      <c r="N23" s="6">
        <v>0</v>
      </c>
      <c r="O23" s="6">
        <v>6</v>
      </c>
      <c r="P23" s="5">
        <v>9</v>
      </c>
      <c r="Q23" s="5">
        <v>0</v>
      </c>
      <c r="R23" s="6">
        <v>0</v>
      </c>
      <c r="S23" s="6">
        <v>0</v>
      </c>
      <c r="T23" s="5">
        <v>0</v>
      </c>
      <c r="U23" s="7">
        <f>SUM(M23:T23)-MIN(M23:T23)-SMALL(M23:T23,"2")</f>
        <v>15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7">
        <f>SUM(V23:AC23)-MIN(V23:AC23)-SMALL(V23:AC23,"2")</f>
        <v>0</v>
      </c>
    </row>
    <row r="24" spans="1:30" ht="15">
      <c r="A24" s="3">
        <v>20</v>
      </c>
      <c r="B24" s="4" t="s">
        <v>29</v>
      </c>
      <c r="C24" s="4">
        <f>L24+U24+AD24</f>
        <v>5</v>
      </c>
      <c r="D24" s="5">
        <v>1</v>
      </c>
      <c r="E24" s="6">
        <v>4</v>
      </c>
      <c r="F24" s="6">
        <v>0</v>
      </c>
      <c r="G24" s="5">
        <v>0</v>
      </c>
      <c r="H24" s="5">
        <v>0</v>
      </c>
      <c r="I24" s="6">
        <v>0</v>
      </c>
      <c r="J24" s="6">
        <v>0</v>
      </c>
      <c r="K24" s="5">
        <v>0</v>
      </c>
      <c r="L24" s="7">
        <f>SUM(D24:K24)-MIN(D24:K24)-SMALL(D24:K24,"2")</f>
        <v>5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7">
        <f>SUM(M24:T24)-MIN(M24:T24)-SMALL(M24:T24,"2")</f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7">
        <f>SUM(V24:AC24)-MIN(V24:AC24)-SMALL(V24:AC24,"2")</f>
        <v>0</v>
      </c>
    </row>
    <row r="25" spans="1:30" ht="15">
      <c r="A25" s="3">
        <v>21</v>
      </c>
      <c r="B25" s="4" t="s">
        <v>7</v>
      </c>
      <c r="C25" s="4">
        <f>L25+U25+AD25</f>
        <v>3</v>
      </c>
      <c r="D25" s="5">
        <v>1</v>
      </c>
      <c r="E25" s="6">
        <v>1</v>
      </c>
      <c r="F25" s="6">
        <v>0</v>
      </c>
      <c r="G25" s="5">
        <v>0</v>
      </c>
      <c r="H25" s="5">
        <v>1</v>
      </c>
      <c r="I25" s="6">
        <v>0</v>
      </c>
      <c r="J25" s="6">
        <v>0</v>
      </c>
      <c r="K25" s="5">
        <v>0</v>
      </c>
      <c r="L25" s="7">
        <f>SUM(D25:K25)-MIN(D25:K25)-SMALL(D25:K25,"2")</f>
        <v>3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7">
        <f>SUM(M25:T25)-MIN(M25:T25)-SMALL(M25:T25,"2")</f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7">
        <f>SUM(V25:AC25)-MIN(V25:AC25)-SMALL(V25:AC25,"2")</f>
        <v>0</v>
      </c>
    </row>
  </sheetData>
  <sheetProtection/>
  <mergeCells count="13">
    <mergeCell ref="V2:AD2"/>
    <mergeCell ref="V3:AC3"/>
    <mergeCell ref="AD3:AD4"/>
    <mergeCell ref="D1:AD1"/>
    <mergeCell ref="A3:A4"/>
    <mergeCell ref="B3:B4"/>
    <mergeCell ref="D3:K3"/>
    <mergeCell ref="M2:U2"/>
    <mergeCell ref="M3:T3"/>
    <mergeCell ref="U3:U4"/>
    <mergeCell ref="D2:L2"/>
    <mergeCell ref="C3:C4"/>
    <mergeCell ref="L3:L4"/>
  </mergeCells>
  <printOptions/>
  <pageMargins left="0" right="0" top="0" bottom="0" header="0.31496062992125984" footer="0.31496062992125984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2018-11-29T11:37:25Z</cp:lastPrinted>
  <dcterms:created xsi:type="dcterms:W3CDTF">1996-11-27T10:00:04Z</dcterms:created>
  <dcterms:modified xsi:type="dcterms:W3CDTF">2019-11-25T09:27:23Z</dcterms:modified>
  <cp:category/>
  <cp:version/>
  <cp:contentType/>
  <cp:contentStatus/>
</cp:coreProperties>
</file>