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3_grup_5\"/>
    </mc:Choice>
  </mc:AlternateContent>
  <xr:revisionPtr revIDLastSave="0" documentId="13_ncr:1_{3C0E323C-4A73-41A9-86C9-2CF7D12631A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6" i="2"/>
  <c r="G8" i="2"/>
  <c r="G17" i="2"/>
  <c r="G5" i="2"/>
  <c r="G18" i="2"/>
  <c r="G12" i="2"/>
  <c r="G7" i="2"/>
  <c r="G9" i="2"/>
  <c r="G11" i="2"/>
  <c r="G21" i="2"/>
  <c r="G15" i="2"/>
  <c r="G19" i="2"/>
  <c r="G20" i="2"/>
  <c r="G14" i="2"/>
  <c r="G13" i="2"/>
  <c r="G22" i="2"/>
  <c r="G23" i="2"/>
  <c r="G24" i="2"/>
  <c r="G25" i="2"/>
  <c r="G26" i="2"/>
  <c r="G27" i="2"/>
  <c r="G10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3" i="2"/>
  <c r="H13" i="2" s="1"/>
  <c r="F14" i="2"/>
  <c r="H14" i="2" s="1"/>
  <c r="F20" i="2"/>
  <c r="H20" i="2" s="1"/>
  <c r="F15" i="2"/>
  <c r="H15" i="2" s="1"/>
  <c r="F7" i="2"/>
  <c r="H7" i="2" s="1"/>
  <c r="F19" i="2"/>
  <c r="H19" i="2" s="1"/>
  <c r="F12" i="2"/>
  <c r="H12" i="2" s="1"/>
  <c r="F5" i="2"/>
  <c r="H5" i="2" s="1"/>
  <c r="F21" i="2"/>
  <c r="H21" i="2" s="1"/>
  <c r="F11" i="2"/>
  <c r="H11" i="2" s="1"/>
  <c r="F17" i="2"/>
  <c r="H17" i="2" s="1"/>
  <c r="F8" i="2"/>
  <c r="H8" i="2" s="1"/>
  <c r="F9" i="2"/>
  <c r="H9" i="2" s="1"/>
  <c r="F18" i="2"/>
  <c r="H18" i="2" s="1"/>
  <c r="F6" i="2"/>
  <c r="H6" i="2" s="1"/>
  <c r="F16" i="2"/>
  <c r="H16" i="2" s="1"/>
  <c r="F10" i="2"/>
  <c r="H10" i="2" s="1"/>
</calcChain>
</file>

<file path=xl/sharedStrings.xml><?xml version="1.0" encoding="utf-8"?>
<sst xmlns="http://schemas.openxmlformats.org/spreadsheetml/2006/main" count="178" uniqueCount="41">
  <si>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</si>
  <si>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</si>
  <si>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</si>
  <si>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</si>
  <si>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</si>
  <si>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</si>
  <si>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</si>
  <si>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</si>
  <si>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</si>
  <si>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</si>
  <si>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</si>
  <si>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</si>
  <si>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</si>
  <si>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</si>
  <si>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</si>
  <si>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</si>
  <si>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</si>
  <si>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</si>
  <si>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</si>
  <si>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</si>
  <si>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</si>
  <si>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</si>
  <si>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Joan Amat</t>
  </si>
  <si>
    <t>Cisco Salvador</t>
  </si>
  <si>
    <t>Marcos Fàbregas</t>
  </si>
  <si>
    <t>Pere Ferret</t>
  </si>
  <si>
    <t>Pau Hormigos</t>
  </si>
  <si>
    <t>Daniel Tabares</t>
  </si>
  <si>
    <t>Miquel Aibar</t>
  </si>
  <si>
    <t>David Lugilde</t>
  </si>
  <si>
    <t>Pere Joan Mas</t>
  </si>
  <si>
    <t>Carles Povill</t>
  </si>
  <si>
    <t>CLASSIFICACIÓ GENERAL DIGITAL GRUP 5 2025</t>
  </si>
  <si>
    <t>CAMPIONAT DIGITAL GRUP 5 2025
RESULTATS 1a CURSA
25 DE JULIOL 2025</t>
  </si>
  <si>
    <t>CAMPIONAT DIGITAL GRUP 5 2025
RESULTATS 1a CURSA - CLASSIFICATÒRIES
25 DE JULIOL</t>
  </si>
  <si>
    <t>RAMON</t>
  </si>
  <si>
    <t>David Mayolas</t>
  </si>
  <si>
    <t>Oscar Perez</t>
  </si>
  <si>
    <t>Aleix Clemente</t>
  </si>
  <si>
    <t>Isaac Granados</t>
  </si>
  <si>
    <t>Oscar Perez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</si>
</sst>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34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32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16</v>
      </c>
      <c r="D3" s="28"/>
      <c r="E3" s="28"/>
      <c r="F3" s="29" t="s">
        <v>17</v>
      </c>
      <c r="G3" s="29" t="s">
        <v>18</v>
      </c>
      <c r="H3" s="29" t="s">
        <v>14</v>
      </c>
    </row>
    <row r="4" spans="1:8" ht="15" x14ac:dyDescent="0.35">
      <c r="A4" s="26"/>
      <c r="B4" s="26"/>
      <c r="C4" s="17" t="s">
        <v>19</v>
      </c>
      <c r="D4" s="17" t="s">
        <v>20</v>
      </c>
      <c r="E4" s="17" t="s">
        <v>21</v>
      </c>
      <c r="F4" s="29"/>
      <c r="G4" s="29"/>
      <c r="H4" s="29"/>
    </row>
    <row r="5" spans="1:8" ht="16.5" x14ac:dyDescent="0.3">
      <c r="A5" s="18">
        <v>1</v>
      </c>
      <c r="B5" s="19" t="s">
        <v>23</v>
      </c>
      <c r="C5" s="20">
        <v>20</v>
      </c>
      <c r="D5" s="21"/>
      <c r="E5" s="20"/>
      <c r="F5" s="22">
        <f t="shared" ref="F5:F17" si="0">SUM(C5:E5)</f>
        <v>20</v>
      </c>
      <c r="G5" s="21">
        <f t="shared" ref="G5:G17" si="1">MIN(C5:E5)</f>
        <v>20</v>
      </c>
      <c r="H5" s="22">
        <f t="shared" ref="H5:H17" si="2">F5-G5</f>
        <v>0</v>
      </c>
    </row>
    <row r="6" spans="1:8" ht="16.5" x14ac:dyDescent="0.3">
      <c r="A6" s="18">
        <v>2</v>
      </c>
      <c r="B6" s="19" t="s">
        <v>22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24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27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31</v>
      </c>
      <c r="C9" s="20">
        <v>11</v>
      </c>
      <c r="D9" s="21"/>
      <c r="E9" s="20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28</v>
      </c>
      <c r="C10" s="20">
        <v>10</v>
      </c>
      <c r="D10" s="21"/>
      <c r="E10" s="21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29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26</v>
      </c>
      <c r="C12" s="20">
        <v>8</v>
      </c>
      <c r="D12" s="21"/>
      <c r="E12" s="21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 t="s">
        <v>36</v>
      </c>
      <c r="C13" s="20">
        <v>7</v>
      </c>
      <c r="D13" s="21"/>
      <c r="E13" s="20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 x14ac:dyDescent="0.3">
      <c r="A14" s="18">
        <v>10</v>
      </c>
      <c r="B14" s="19" t="s">
        <v>37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 x14ac:dyDescent="0.3">
      <c r="A15" s="18">
        <v>11</v>
      </c>
      <c r="B15" s="19" t="s">
        <v>39</v>
      </c>
      <c r="C15" s="20">
        <v>5</v>
      </c>
      <c r="D15" s="21"/>
      <c r="E15" s="20"/>
      <c r="F15" s="22">
        <f t="shared" si="0"/>
        <v>5</v>
      </c>
      <c r="G15" s="21">
        <f t="shared" si="1"/>
        <v>5</v>
      </c>
      <c r="H15" s="22">
        <f t="shared" si="2"/>
        <v>0</v>
      </c>
    </row>
    <row r="16" spans="1:8" ht="16.5" x14ac:dyDescent="0.3">
      <c r="A16" s="18">
        <v>12</v>
      </c>
      <c r="B16" s="19" t="s">
        <v>38</v>
      </c>
      <c r="C16" s="20">
        <v>4</v>
      </c>
      <c r="D16" s="21"/>
      <c r="E16" s="20"/>
      <c r="F16" s="22">
        <f t="shared" si="0"/>
        <v>4</v>
      </c>
      <c r="G16" s="21">
        <f t="shared" si="1"/>
        <v>4</v>
      </c>
      <c r="H16" s="22">
        <f t="shared" si="2"/>
        <v>0</v>
      </c>
    </row>
    <row r="17" spans="1:8" ht="16.5" x14ac:dyDescent="0.3">
      <c r="A17" s="18">
        <v>13</v>
      </c>
      <c r="B17" s="19" t="s">
        <v>25</v>
      </c>
      <c r="C17" s="20">
        <v>3</v>
      </c>
      <c r="D17" s="21"/>
      <c r="E17" s="20"/>
      <c r="F17" s="22">
        <f t="shared" si="0"/>
        <v>3</v>
      </c>
      <c r="G17" s="21">
        <f t="shared" si="1"/>
        <v>3</v>
      </c>
      <c r="H17" s="22">
        <f t="shared" si="2"/>
        <v>0</v>
      </c>
    </row>
    <row r="18" spans="1:8" ht="16.5" x14ac:dyDescent="0.3">
      <c r="A18" s="18">
        <v>14</v>
      </c>
      <c r="B18" s="19" t="s">
        <v>30</v>
      </c>
      <c r="C18" s="20">
        <v>2</v>
      </c>
      <c r="D18" s="21"/>
      <c r="E18" s="21"/>
      <c r="F18" s="22">
        <f t="shared" ref="F18:F19" si="3">SUM(C18:E18)</f>
        <v>2</v>
      </c>
      <c r="G18" s="21">
        <f t="shared" ref="G18:G19" si="4">MIN(C18:E18)</f>
        <v>2</v>
      </c>
      <c r="H18" s="22">
        <f t="shared" ref="H18:H19" si="5">F18-G18</f>
        <v>0</v>
      </c>
    </row>
    <row r="19" spans="1:8" ht="16.5" x14ac:dyDescent="0.3">
      <c r="A19" s="18">
        <v>15</v>
      </c>
      <c r="B19" s="19" t="s">
        <v>40</v>
      </c>
      <c r="C19" s="20">
        <v>1</v>
      </c>
      <c r="D19" s="21"/>
      <c r="E19" s="20"/>
      <c r="F19" s="22">
        <f t="shared" si="3"/>
        <v>1</v>
      </c>
      <c r="G19" s="21">
        <f t="shared" si="4"/>
        <v>1</v>
      </c>
      <c r="H19" s="22">
        <f t="shared" si="5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6">SUM(C20:E20)</f>
        <v>0</v>
      </c>
      <c r="G20" s="21">
        <f t="shared" ref="G20:G23" si="7">MIN(C20:E20)</f>
        <v>0</v>
      </c>
      <c r="H20" s="22">
        <f t="shared" ref="H20:H23" si="8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6"/>
        <v>0</v>
      </c>
      <c r="G21" s="21">
        <f t="shared" si="7"/>
        <v>0</v>
      </c>
      <c r="H21" s="22">
        <f t="shared" si="8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6"/>
        <v>0</v>
      </c>
      <c r="G22" s="21">
        <f t="shared" si="7"/>
        <v>0</v>
      </c>
      <c r="H22" s="22">
        <f t="shared" si="8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6"/>
        <v>0</v>
      </c>
      <c r="G23" s="21">
        <f t="shared" si="7"/>
        <v>0</v>
      </c>
      <c r="H23" s="22">
        <f t="shared" si="8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9">SUM(C24:E24)</f>
        <v>0</v>
      </c>
      <c r="G24" s="21">
        <f t="shared" ref="G24:G27" si="10">MIN(C24:E24)</f>
        <v>0</v>
      </c>
      <c r="H24" s="22">
        <f t="shared" ref="H24:H27" si="11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9"/>
        <v>0</v>
      </c>
      <c r="G25" s="21">
        <f t="shared" si="10"/>
        <v>0</v>
      </c>
      <c r="H25" s="22">
        <f t="shared" si="11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9"/>
        <v>0</v>
      </c>
      <c r="G26" s="21">
        <f t="shared" si="10"/>
        <v>0</v>
      </c>
      <c r="H26" s="22">
        <f t="shared" si="11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9"/>
        <v>0</v>
      </c>
      <c r="G27" s="21">
        <f t="shared" si="10"/>
        <v>0</v>
      </c>
      <c r="H27" s="22">
        <f t="shared" si="11"/>
        <v>0</v>
      </c>
    </row>
  </sheetData>
  <sortState xmlns:xlrd2="http://schemas.microsoft.com/office/spreadsheetml/2017/richdata2" ref="B6:H17">
    <sortCondition descending="1" ref="H5:H17"/>
    <sortCondition descending="1" ref="G5:G17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5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3" t="s">
        <v>33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 x14ac:dyDescent="0.3">
      <c r="A5" s="3">
        <v>1</v>
      </c>
      <c r="B5" s="3" t="s">
        <v>23</v>
      </c>
      <c r="C5" s="4">
        <v>10.45</v>
      </c>
      <c r="D5" s="5">
        <v>50</v>
      </c>
      <c r="E5" s="39"/>
      <c r="F5" s="40"/>
      <c r="G5" s="1"/>
      <c r="H5" s="3">
        <v>1</v>
      </c>
      <c r="I5" s="3" t="s">
        <v>36</v>
      </c>
      <c r="J5" s="4">
        <v>11.44</v>
      </c>
      <c r="K5" s="5">
        <v>50</v>
      </c>
      <c r="L5" s="39"/>
      <c r="M5" s="40"/>
    </row>
    <row r="6" spans="1:13" ht="15" x14ac:dyDescent="0.3">
      <c r="A6" s="3">
        <v>2</v>
      </c>
      <c r="B6" s="3" t="s">
        <v>22</v>
      </c>
      <c r="C6" s="4">
        <v>10.25</v>
      </c>
      <c r="D6" s="5">
        <v>50</v>
      </c>
      <c r="E6" s="39"/>
      <c r="F6" s="40"/>
      <c r="G6" s="1"/>
      <c r="H6" s="3">
        <v>2</v>
      </c>
      <c r="I6" s="3" t="s">
        <v>37</v>
      </c>
      <c r="J6" s="4">
        <v>11.09</v>
      </c>
      <c r="K6" s="5">
        <v>50</v>
      </c>
      <c r="L6" s="39"/>
      <c r="M6" s="40"/>
    </row>
    <row r="7" spans="1:13" ht="15" x14ac:dyDescent="0.3">
      <c r="A7" s="3">
        <v>3</v>
      </c>
      <c r="B7" s="3" t="s">
        <v>24</v>
      </c>
      <c r="C7" s="4">
        <v>10.61</v>
      </c>
      <c r="D7" s="5">
        <v>49</v>
      </c>
      <c r="E7" s="39"/>
      <c r="F7" s="40"/>
      <c r="G7" s="1"/>
      <c r="H7" s="3">
        <v>3</v>
      </c>
      <c r="I7" s="3" t="s">
        <v>39</v>
      </c>
      <c r="J7" s="4">
        <v>11.89</v>
      </c>
      <c r="K7" s="5">
        <v>46</v>
      </c>
      <c r="L7" s="39"/>
      <c r="M7" s="40"/>
    </row>
    <row r="8" spans="1:13" ht="15" x14ac:dyDescent="0.3">
      <c r="A8" s="3">
        <v>4</v>
      </c>
      <c r="B8" s="3" t="s">
        <v>27</v>
      </c>
      <c r="C8" s="4">
        <v>10.87</v>
      </c>
      <c r="D8" s="5">
        <v>49</v>
      </c>
      <c r="E8" s="39"/>
      <c r="F8" s="40"/>
      <c r="G8" s="1"/>
      <c r="H8" s="3">
        <v>4</v>
      </c>
      <c r="I8" s="3" t="s">
        <v>38</v>
      </c>
      <c r="J8" s="4">
        <v>12.11</v>
      </c>
      <c r="K8" s="5">
        <v>46</v>
      </c>
      <c r="L8" s="39"/>
      <c r="M8" s="40"/>
    </row>
    <row r="9" spans="1:13" ht="15" x14ac:dyDescent="0.3">
      <c r="A9" s="3">
        <v>5</v>
      </c>
      <c r="B9" s="3" t="s">
        <v>31</v>
      </c>
      <c r="C9" s="4">
        <v>10.57</v>
      </c>
      <c r="D9" s="5">
        <v>49</v>
      </c>
      <c r="E9" s="39"/>
      <c r="F9" s="40"/>
      <c r="G9" s="1"/>
      <c r="H9" s="3">
        <v>5</v>
      </c>
      <c r="I9" s="3" t="s">
        <v>25</v>
      </c>
      <c r="J9" s="4">
        <v>11.92</v>
      </c>
      <c r="K9" s="5">
        <v>45</v>
      </c>
      <c r="L9" s="39"/>
      <c r="M9" s="40"/>
    </row>
    <row r="10" spans="1:13" ht="15" x14ac:dyDescent="0.3">
      <c r="A10" s="3">
        <v>6</v>
      </c>
      <c r="B10" s="3" t="s">
        <v>28</v>
      </c>
      <c r="C10" s="4">
        <v>10.36</v>
      </c>
      <c r="D10" s="5">
        <v>48</v>
      </c>
      <c r="E10" s="39"/>
      <c r="F10" s="40"/>
      <c r="G10" s="1"/>
      <c r="H10" s="3">
        <v>6</v>
      </c>
      <c r="I10" s="3" t="s">
        <v>30</v>
      </c>
      <c r="J10" s="4">
        <v>11.49</v>
      </c>
      <c r="K10" s="5">
        <v>41</v>
      </c>
      <c r="L10" s="39"/>
      <c r="M10" s="40"/>
    </row>
    <row r="11" spans="1:13" ht="15" x14ac:dyDescent="0.3">
      <c r="A11" s="3">
        <v>7</v>
      </c>
      <c r="B11" s="3" t="s">
        <v>29</v>
      </c>
      <c r="C11" s="4">
        <v>10.77</v>
      </c>
      <c r="D11" s="5">
        <v>47</v>
      </c>
      <c r="E11" s="39"/>
      <c r="F11" s="40"/>
      <c r="G11" s="1"/>
      <c r="H11" s="3">
        <v>7</v>
      </c>
      <c r="I11" s="3" t="s">
        <v>40</v>
      </c>
      <c r="J11" s="4">
        <v>13.52</v>
      </c>
      <c r="K11" s="5">
        <v>32</v>
      </c>
      <c r="L11" s="39"/>
      <c r="M11" s="40"/>
    </row>
    <row r="12" spans="1:13" ht="15" x14ac:dyDescent="0.3">
      <c r="A12" s="3">
        <v>8</v>
      </c>
      <c r="B12" s="3" t="s">
        <v>26</v>
      </c>
      <c r="C12" s="4">
        <v>11.33</v>
      </c>
      <c r="D12" s="5">
        <v>44</v>
      </c>
      <c r="E12" s="39"/>
      <c r="F12" s="40"/>
      <c r="G12" s="1"/>
      <c r="H12" s="3">
        <v>8</v>
      </c>
      <c r="I12" s="3"/>
      <c r="J12" s="4"/>
      <c r="K12" s="5"/>
      <c r="L12" s="39"/>
      <c r="M12" s="40"/>
    </row>
    <row r="13" spans="1:13" ht="15" x14ac:dyDescent="0.3">
      <c r="A13" s="3">
        <v>9</v>
      </c>
      <c r="B13" s="3"/>
      <c r="C13" s="4"/>
      <c r="D13" s="5"/>
      <c r="E13" s="39"/>
      <c r="F13" s="40"/>
      <c r="G13" s="1"/>
      <c r="H13" s="3">
        <v>9</v>
      </c>
      <c r="I13" s="3"/>
      <c r="J13" s="4"/>
      <c r="K13" s="5"/>
      <c r="L13" s="39"/>
      <c r="M13" s="40"/>
    </row>
    <row r="14" spans="1:13" ht="15" x14ac:dyDescent="0.3">
      <c r="A14" s="3">
        <v>10</v>
      </c>
      <c r="B14" s="3"/>
      <c r="C14" s="4"/>
      <c r="D14" s="5"/>
      <c r="E14" s="39"/>
      <c r="F14" s="40"/>
      <c r="G14" s="1"/>
      <c r="H14" s="3">
        <v>10</v>
      </c>
      <c r="I14" s="3"/>
      <c r="J14" s="4"/>
      <c r="K14" s="5"/>
      <c r="L14" s="39"/>
      <c r="M14" s="40"/>
    </row>
    <row r="15" spans="1:13" ht="21.75" customHeight="1" x14ac:dyDescent="0.2"/>
    <row r="16" spans="1:13" ht="15" x14ac:dyDescent="0.3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1" t="s">
        <v>4</v>
      </c>
      <c r="K17" s="42"/>
      <c r="L17" s="42"/>
      <c r="M17" s="43"/>
    </row>
    <row r="18" spans="1:13" ht="15" x14ac:dyDescent="0.3">
      <c r="A18" s="3">
        <v>1</v>
      </c>
      <c r="B18" s="3" t="s">
        <v>28</v>
      </c>
      <c r="C18" s="11">
        <v>17</v>
      </c>
      <c r="D18" s="11">
        <v>17</v>
      </c>
      <c r="E18" s="11">
        <v>20</v>
      </c>
      <c r="F18" s="11">
        <v>54</v>
      </c>
      <c r="H18" s="3">
        <v>1</v>
      </c>
      <c r="I18" s="3" t="s">
        <v>22</v>
      </c>
      <c r="J18" s="30">
        <v>10.42</v>
      </c>
      <c r="K18" s="31"/>
      <c r="L18" s="31"/>
      <c r="M18" s="32"/>
    </row>
    <row r="19" spans="1:13" ht="15" x14ac:dyDescent="0.3">
      <c r="A19" s="3">
        <v>2</v>
      </c>
      <c r="B19" s="3" t="s">
        <v>31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24</v>
      </c>
      <c r="J19" s="30">
        <v>10.51</v>
      </c>
      <c r="K19" s="31"/>
      <c r="L19" s="31"/>
      <c r="M19" s="32"/>
    </row>
    <row r="20" spans="1:13" ht="15" x14ac:dyDescent="0.3">
      <c r="A20" s="3">
        <v>3</v>
      </c>
      <c r="B20" s="3" t="s">
        <v>27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31</v>
      </c>
      <c r="J20" s="30">
        <v>10.55</v>
      </c>
      <c r="K20" s="31"/>
      <c r="L20" s="31"/>
      <c r="M20" s="32"/>
    </row>
    <row r="21" spans="1:13" ht="15" x14ac:dyDescent="0.3">
      <c r="A21" s="3">
        <v>4</v>
      </c>
      <c r="B21" s="3" t="s">
        <v>23</v>
      </c>
      <c r="C21" s="11">
        <v>15</v>
      </c>
      <c r="D21" s="11">
        <v>20</v>
      </c>
      <c r="E21" s="11">
        <v>17</v>
      </c>
      <c r="F21" s="11">
        <v>52</v>
      </c>
      <c r="H21" s="3">
        <v>4</v>
      </c>
      <c r="I21" s="3" t="s">
        <v>28</v>
      </c>
      <c r="J21" s="30">
        <v>10.58</v>
      </c>
      <c r="K21" s="31"/>
      <c r="L21" s="31"/>
      <c r="M21" s="32"/>
    </row>
    <row r="22" spans="1:13" ht="15" x14ac:dyDescent="0.3">
      <c r="A22" s="3">
        <v>5</v>
      </c>
      <c r="B22" s="3" t="s">
        <v>22</v>
      </c>
      <c r="C22" s="11">
        <v>20</v>
      </c>
      <c r="D22" s="11">
        <v>15</v>
      </c>
      <c r="E22" s="11">
        <v>13</v>
      </c>
      <c r="F22" s="11">
        <v>48</v>
      </c>
      <c r="H22" s="3">
        <v>5</v>
      </c>
      <c r="I22" s="3" t="s">
        <v>29</v>
      </c>
      <c r="J22" s="30">
        <v>10.76</v>
      </c>
      <c r="K22" s="31"/>
      <c r="L22" s="31"/>
      <c r="M22" s="32"/>
    </row>
    <row r="23" spans="1:13" ht="15" x14ac:dyDescent="0.3">
      <c r="A23" s="3">
        <v>6</v>
      </c>
      <c r="B23" s="3" t="s">
        <v>24</v>
      </c>
      <c r="C23" s="11">
        <v>15</v>
      </c>
      <c r="D23" s="11">
        <v>13</v>
      </c>
      <c r="E23" s="11">
        <v>20</v>
      </c>
      <c r="F23" s="11">
        <v>48</v>
      </c>
      <c r="H23" s="3">
        <v>6</v>
      </c>
      <c r="I23" s="3" t="s">
        <v>27</v>
      </c>
      <c r="J23" s="30">
        <v>10.79</v>
      </c>
      <c r="K23" s="31"/>
      <c r="L23" s="31"/>
      <c r="M23" s="32"/>
    </row>
    <row r="24" spans="1:13" ht="15" x14ac:dyDescent="0.3">
      <c r="A24" s="3">
        <v>7</v>
      </c>
      <c r="B24" s="3" t="s">
        <v>29</v>
      </c>
      <c r="C24" s="11">
        <v>13</v>
      </c>
      <c r="D24" s="11">
        <v>15</v>
      </c>
      <c r="E24" s="11">
        <v>17</v>
      </c>
      <c r="F24" s="11">
        <v>45</v>
      </c>
      <c r="H24" s="3">
        <v>7</v>
      </c>
      <c r="I24" s="3" t="s">
        <v>23</v>
      </c>
      <c r="J24" s="30">
        <v>10.88</v>
      </c>
      <c r="K24" s="31"/>
      <c r="L24" s="31"/>
      <c r="M24" s="32"/>
    </row>
    <row r="25" spans="1:13" ht="15" x14ac:dyDescent="0.3">
      <c r="A25" s="3">
        <v>8</v>
      </c>
      <c r="B25" s="3" t="s">
        <v>26</v>
      </c>
      <c r="C25" s="11">
        <v>11</v>
      </c>
      <c r="D25" s="11">
        <v>13</v>
      </c>
      <c r="E25" s="11">
        <v>13</v>
      </c>
      <c r="F25" s="11">
        <v>37</v>
      </c>
      <c r="H25" s="3">
        <v>8</v>
      </c>
      <c r="I25" s="3" t="s">
        <v>30</v>
      </c>
      <c r="J25" s="30">
        <v>11.02</v>
      </c>
      <c r="K25" s="31"/>
      <c r="L25" s="31"/>
      <c r="M25" s="32"/>
    </row>
    <row r="26" spans="1:13" ht="15" x14ac:dyDescent="0.3">
      <c r="A26" s="3">
        <v>9</v>
      </c>
      <c r="B26" s="3" t="s">
        <v>30</v>
      </c>
      <c r="C26" s="11">
        <v>13</v>
      </c>
      <c r="D26" s="11">
        <v>10</v>
      </c>
      <c r="E26" s="11">
        <v>10</v>
      </c>
      <c r="F26" s="11">
        <v>33</v>
      </c>
      <c r="H26" s="3">
        <v>9</v>
      </c>
      <c r="I26" s="3" t="s">
        <v>37</v>
      </c>
      <c r="J26" s="30">
        <v>11.05</v>
      </c>
      <c r="K26" s="31"/>
      <c r="L26" s="31"/>
      <c r="M26" s="32"/>
    </row>
    <row r="27" spans="1:13" ht="15" x14ac:dyDescent="0.3">
      <c r="A27" s="3">
        <v>10</v>
      </c>
      <c r="B27" s="3" t="s">
        <v>37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35</v>
      </c>
      <c r="J27" s="30">
        <v>11.06</v>
      </c>
      <c r="K27" s="31"/>
      <c r="L27" s="31"/>
      <c r="M27" s="32"/>
    </row>
    <row r="28" spans="1:13" ht="15" x14ac:dyDescent="0.3">
      <c r="A28" s="3">
        <v>11</v>
      </c>
      <c r="B28" s="3" t="s">
        <v>35</v>
      </c>
      <c r="C28" s="11">
        <v>8</v>
      </c>
      <c r="D28" s="11">
        <v>11</v>
      </c>
      <c r="E28" s="11">
        <v>11</v>
      </c>
      <c r="F28" s="12">
        <v>30</v>
      </c>
      <c r="H28" s="3">
        <v>11</v>
      </c>
      <c r="I28" s="3" t="s">
        <v>26</v>
      </c>
      <c r="J28" s="30">
        <v>11.15</v>
      </c>
      <c r="K28" s="31"/>
      <c r="L28" s="31"/>
      <c r="M28" s="32"/>
    </row>
    <row r="29" spans="1:13" ht="15" x14ac:dyDescent="0.3">
      <c r="A29" s="3">
        <v>12</v>
      </c>
      <c r="B29" s="3" t="s">
        <v>36</v>
      </c>
      <c r="C29" s="11">
        <v>11</v>
      </c>
      <c r="D29" s="11">
        <v>9</v>
      </c>
      <c r="E29" s="11">
        <v>9</v>
      </c>
      <c r="F29" s="12">
        <v>29</v>
      </c>
      <c r="H29" s="3">
        <v>12</v>
      </c>
      <c r="I29" s="3" t="s">
        <v>36</v>
      </c>
      <c r="J29" s="30">
        <v>11.32</v>
      </c>
      <c r="K29" s="31"/>
      <c r="L29" s="31"/>
      <c r="M29" s="32"/>
    </row>
    <row r="30" spans="1:13" ht="15" x14ac:dyDescent="0.3">
      <c r="A30" s="3">
        <v>13</v>
      </c>
      <c r="B30" s="3" t="s">
        <v>39</v>
      </c>
      <c r="C30" s="11">
        <v>9</v>
      </c>
      <c r="D30" s="11">
        <v>9</v>
      </c>
      <c r="E30" s="11">
        <v>10</v>
      </c>
      <c r="F30" s="12">
        <v>28</v>
      </c>
      <c r="H30" s="3">
        <v>13</v>
      </c>
      <c r="I30" s="3" t="s">
        <v>39</v>
      </c>
      <c r="J30" s="30">
        <v>11.77</v>
      </c>
      <c r="K30" s="31"/>
      <c r="L30" s="31"/>
      <c r="M30" s="32"/>
    </row>
    <row r="31" spans="1:13" ht="15" x14ac:dyDescent="0.3">
      <c r="A31" s="3">
        <v>14</v>
      </c>
      <c r="B31" s="3" t="s">
        <v>38</v>
      </c>
      <c r="C31" s="11">
        <v>8</v>
      </c>
      <c r="D31" s="11">
        <v>10</v>
      </c>
      <c r="E31" s="11">
        <v>9</v>
      </c>
      <c r="F31" s="12">
        <v>27</v>
      </c>
      <c r="H31" s="3">
        <v>14</v>
      </c>
      <c r="I31" s="3" t="s">
        <v>25</v>
      </c>
      <c r="J31" s="30">
        <v>12.38</v>
      </c>
      <c r="K31" s="31"/>
      <c r="L31" s="31"/>
      <c r="M31" s="32"/>
    </row>
    <row r="32" spans="1:13" ht="15" x14ac:dyDescent="0.3">
      <c r="A32" s="3">
        <v>15</v>
      </c>
      <c r="B32" s="3" t="s">
        <v>25</v>
      </c>
      <c r="C32" s="11">
        <v>10</v>
      </c>
      <c r="D32" s="11">
        <v>8</v>
      </c>
      <c r="E32" s="11">
        <v>8</v>
      </c>
      <c r="F32" s="12">
        <v>26</v>
      </c>
      <c r="H32" s="3">
        <v>15</v>
      </c>
      <c r="I32" s="3" t="s">
        <v>38</v>
      </c>
      <c r="J32" s="30">
        <v>12.45</v>
      </c>
      <c r="K32" s="31"/>
      <c r="L32" s="31"/>
      <c r="M32" s="32"/>
    </row>
    <row r="33" spans="1:13" ht="15" x14ac:dyDescent="0.3">
      <c r="A33" s="3">
        <v>16</v>
      </c>
      <c r="B33" s="3" t="s">
        <v>40</v>
      </c>
      <c r="C33" s="11">
        <v>9</v>
      </c>
      <c r="D33" s="11">
        <v>8</v>
      </c>
      <c r="E33" s="11">
        <v>8</v>
      </c>
      <c r="F33" s="12">
        <v>25</v>
      </c>
      <c r="H33" s="3">
        <v>16</v>
      </c>
      <c r="I33" s="3" t="s">
        <v>40</v>
      </c>
      <c r="J33" s="30">
        <v>12.71</v>
      </c>
      <c r="K33" s="31"/>
      <c r="L33" s="31"/>
      <c r="M33" s="32"/>
    </row>
    <row r="34" spans="1:13" ht="97.5" customHeight="1" x14ac:dyDescent="0.3">
      <c r="A34" s="7"/>
      <c r="B34" s="7"/>
      <c r="C34" s="14"/>
      <c r="D34" s="14"/>
      <c r="E34" s="14"/>
      <c r="F34" s="15"/>
      <c r="H34" s="7"/>
      <c r="I34" s="7"/>
      <c r="J34" s="8"/>
      <c r="K34" s="8"/>
      <c r="L34" s="8"/>
      <c r="M34" s="8"/>
    </row>
    <row r="35" spans="1:13" ht="81" customHeight="1" x14ac:dyDescent="0.2">
      <c r="C35" s="13"/>
      <c r="D35" s="33" t="s">
        <v>34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1.75" customHeight="1" x14ac:dyDescent="0.2"/>
    <row r="37" spans="1:13" ht="15" x14ac:dyDescent="0.3">
      <c r="A37" s="34" t="s">
        <v>9</v>
      </c>
      <c r="B37" s="35"/>
      <c r="C37" s="35"/>
      <c r="D37" s="35"/>
      <c r="E37" s="35"/>
      <c r="F37" s="36"/>
      <c r="G37" s="1"/>
      <c r="H37" s="34" t="s">
        <v>10</v>
      </c>
      <c r="I37" s="35"/>
      <c r="J37" s="35"/>
      <c r="K37" s="35"/>
      <c r="L37" s="35"/>
      <c r="M37" s="36"/>
    </row>
    <row r="38" spans="1:13" ht="15" x14ac:dyDescent="0.3">
      <c r="A38" s="6" t="s">
        <v>2</v>
      </c>
      <c r="B38" s="6" t="s">
        <v>3</v>
      </c>
      <c r="C38" s="6" t="s">
        <v>4</v>
      </c>
      <c r="D38" s="6" t="s">
        <v>15</v>
      </c>
      <c r="E38" s="37" t="s">
        <v>5</v>
      </c>
      <c r="F38" s="38"/>
      <c r="G38" s="1"/>
      <c r="H38" s="2" t="s">
        <v>2</v>
      </c>
      <c r="I38" s="2" t="s">
        <v>3</v>
      </c>
      <c r="J38" s="2" t="s">
        <v>4</v>
      </c>
      <c r="K38" s="2" t="s">
        <v>15</v>
      </c>
      <c r="L38" s="37" t="s">
        <v>5</v>
      </c>
      <c r="M38" s="38"/>
    </row>
    <row r="39" spans="1:13" ht="15" x14ac:dyDescent="0.3">
      <c r="A39" s="3">
        <v>1</v>
      </c>
      <c r="B39" s="3" t="s">
        <v>28</v>
      </c>
      <c r="C39" s="4">
        <v>10.39</v>
      </c>
      <c r="D39" s="5">
        <v>50</v>
      </c>
      <c r="E39" s="39"/>
      <c r="F39" s="40"/>
      <c r="G39" s="1"/>
      <c r="H39" s="3">
        <v>1</v>
      </c>
      <c r="I39" s="3" t="s">
        <v>24</v>
      </c>
      <c r="J39" s="4">
        <v>10.5</v>
      </c>
      <c r="K39" s="5">
        <v>50</v>
      </c>
      <c r="L39" s="39"/>
      <c r="M39" s="40"/>
    </row>
    <row r="40" spans="1:13" ht="15" x14ac:dyDescent="0.3">
      <c r="A40" s="3">
        <v>2</v>
      </c>
      <c r="B40" s="3" t="s">
        <v>29</v>
      </c>
      <c r="C40" s="4">
        <v>10.7</v>
      </c>
      <c r="D40" s="5">
        <v>50</v>
      </c>
      <c r="E40" s="39"/>
      <c r="F40" s="40"/>
      <c r="G40" s="1"/>
      <c r="H40" s="3">
        <v>2</v>
      </c>
      <c r="I40" s="3" t="s">
        <v>23</v>
      </c>
      <c r="J40" s="4">
        <v>10.48</v>
      </c>
      <c r="K40" s="5">
        <v>50</v>
      </c>
      <c r="L40" s="39"/>
      <c r="M40" s="40"/>
    </row>
    <row r="41" spans="1:13" ht="15" x14ac:dyDescent="0.3">
      <c r="A41" s="3">
        <v>3</v>
      </c>
      <c r="B41" s="3" t="s">
        <v>31</v>
      </c>
      <c r="C41" s="4">
        <v>10.52</v>
      </c>
      <c r="D41" s="5">
        <v>50</v>
      </c>
      <c r="E41" s="39"/>
      <c r="F41" s="40"/>
      <c r="G41" s="1"/>
      <c r="H41" s="3">
        <v>3</v>
      </c>
      <c r="I41" s="3" t="s">
        <v>27</v>
      </c>
      <c r="J41" s="4">
        <v>10.68</v>
      </c>
      <c r="K41" s="5">
        <v>50</v>
      </c>
      <c r="L41" s="39"/>
      <c r="M41" s="40"/>
    </row>
    <row r="42" spans="1:13" ht="15" x14ac:dyDescent="0.3">
      <c r="A42" s="3">
        <v>4</v>
      </c>
      <c r="B42" s="3" t="s">
        <v>26</v>
      </c>
      <c r="C42" s="4">
        <v>10.76</v>
      </c>
      <c r="D42" s="5">
        <v>49</v>
      </c>
      <c r="E42" s="39"/>
      <c r="F42" s="40"/>
      <c r="G42" s="1"/>
      <c r="H42" s="3">
        <v>4</v>
      </c>
      <c r="I42" s="3" t="s">
        <v>22</v>
      </c>
      <c r="J42" s="4">
        <v>10.37</v>
      </c>
      <c r="K42" s="5">
        <v>49</v>
      </c>
      <c r="L42" s="39"/>
      <c r="M42" s="40"/>
    </row>
    <row r="43" spans="1:13" ht="15" x14ac:dyDescent="0.3">
      <c r="A43" s="3">
        <v>5</v>
      </c>
      <c r="B43" s="3" t="s">
        <v>37</v>
      </c>
      <c r="C43" s="4">
        <v>10.94</v>
      </c>
      <c r="D43" s="5">
        <v>48</v>
      </c>
      <c r="E43" s="39"/>
      <c r="F43" s="40"/>
      <c r="G43" s="1"/>
      <c r="H43" s="3">
        <v>5</v>
      </c>
      <c r="I43" s="3" t="s">
        <v>35</v>
      </c>
      <c r="J43" s="4">
        <v>10.91</v>
      </c>
      <c r="K43" s="5">
        <v>44</v>
      </c>
      <c r="L43" s="39"/>
      <c r="M43" s="40"/>
    </row>
    <row r="44" spans="1:13" ht="15" x14ac:dyDescent="0.3">
      <c r="A44" s="3">
        <v>6</v>
      </c>
      <c r="B44" s="3" t="s">
        <v>30</v>
      </c>
      <c r="C44" s="4">
        <v>11.3</v>
      </c>
      <c r="D44" s="5">
        <v>48</v>
      </c>
      <c r="E44" s="39"/>
      <c r="F44" s="40"/>
      <c r="G44" s="1"/>
      <c r="H44" s="3">
        <v>6</v>
      </c>
      <c r="I44" s="3" t="s">
        <v>39</v>
      </c>
      <c r="J44" s="4">
        <v>6.87</v>
      </c>
      <c r="K44" s="5">
        <v>44</v>
      </c>
      <c r="L44" s="39"/>
      <c r="M44" s="40"/>
    </row>
    <row r="45" spans="1:13" ht="15" x14ac:dyDescent="0.3">
      <c r="A45" s="3">
        <v>7</v>
      </c>
      <c r="B45" s="3" t="s">
        <v>36</v>
      </c>
      <c r="C45" s="4">
        <v>9.4499999999999993</v>
      </c>
      <c r="D45" s="5">
        <v>44</v>
      </c>
      <c r="E45" s="39"/>
      <c r="F45" s="40"/>
      <c r="G45" s="1"/>
      <c r="H45" s="3">
        <v>7</v>
      </c>
      <c r="I45" s="3" t="s">
        <v>38</v>
      </c>
      <c r="J45" s="4">
        <v>12.29</v>
      </c>
      <c r="K45" s="5">
        <v>42</v>
      </c>
      <c r="L45" s="39"/>
      <c r="M45" s="40"/>
    </row>
    <row r="46" spans="1:13" ht="15" x14ac:dyDescent="0.3">
      <c r="A46" s="3">
        <v>8</v>
      </c>
      <c r="B46" s="3" t="s">
        <v>25</v>
      </c>
      <c r="C46" s="4">
        <v>11.78</v>
      </c>
      <c r="D46" s="5">
        <v>44</v>
      </c>
      <c r="E46" s="39"/>
      <c r="F46" s="40"/>
      <c r="G46" s="1"/>
      <c r="H46" s="3">
        <v>8</v>
      </c>
      <c r="I46" s="3" t="s">
        <v>40</v>
      </c>
      <c r="J46" s="4">
        <v>12.96</v>
      </c>
      <c r="K46" s="5">
        <v>33</v>
      </c>
      <c r="L46" s="39"/>
      <c r="M46" s="40"/>
    </row>
    <row r="47" spans="1:13" ht="15" x14ac:dyDescent="0.3">
      <c r="A47" s="3">
        <v>9</v>
      </c>
      <c r="B47" s="3"/>
      <c r="C47" s="4"/>
      <c r="D47" s="5"/>
      <c r="E47" s="39"/>
      <c r="F47" s="40"/>
      <c r="G47" s="1"/>
      <c r="H47" s="3">
        <v>9</v>
      </c>
      <c r="I47" s="3"/>
      <c r="J47" s="4"/>
      <c r="K47" s="5"/>
      <c r="L47" s="39"/>
      <c r="M47" s="40"/>
    </row>
    <row r="48" spans="1:13" ht="15" x14ac:dyDescent="0.3">
      <c r="A48" s="3">
        <v>10</v>
      </c>
      <c r="B48" s="3"/>
      <c r="C48" s="4"/>
      <c r="D48" s="5"/>
      <c r="E48" s="39"/>
      <c r="F48" s="40"/>
      <c r="G48" s="1"/>
      <c r="H48" s="3">
        <v>10</v>
      </c>
      <c r="I48" s="3"/>
      <c r="J48" s="4"/>
      <c r="K48" s="5"/>
      <c r="L48" s="39"/>
      <c r="M48" s="40"/>
    </row>
    <row r="49" spans="1:13" ht="21.75" customHeight="1" x14ac:dyDescent="0.2"/>
    <row r="50" spans="1:13" ht="15" x14ac:dyDescent="0.3">
      <c r="A50" s="34" t="s">
        <v>11</v>
      </c>
      <c r="B50" s="35"/>
      <c r="C50" s="35"/>
      <c r="D50" s="35"/>
      <c r="E50" s="35"/>
      <c r="F50" s="36"/>
      <c r="G50" s="1"/>
      <c r="H50" s="34" t="s">
        <v>12</v>
      </c>
      <c r="I50" s="35"/>
      <c r="J50" s="35"/>
      <c r="K50" s="35"/>
      <c r="L50" s="35"/>
      <c r="M50" s="36"/>
    </row>
    <row r="51" spans="1:13" ht="15" x14ac:dyDescent="0.3">
      <c r="A51" s="2" t="s">
        <v>2</v>
      </c>
      <c r="B51" s="2" t="s">
        <v>3</v>
      </c>
      <c r="C51" s="2" t="s">
        <v>4</v>
      </c>
      <c r="D51" s="2" t="s">
        <v>15</v>
      </c>
      <c r="E51" s="37" t="s">
        <v>5</v>
      </c>
      <c r="F51" s="38"/>
      <c r="G51" s="1"/>
      <c r="H51" s="2" t="s">
        <v>2</v>
      </c>
      <c r="I51" s="2" t="s">
        <v>3</v>
      </c>
      <c r="J51" s="2" t="s">
        <v>4</v>
      </c>
      <c r="K51" s="2" t="s">
        <v>15</v>
      </c>
      <c r="L51" s="37" t="s">
        <v>5</v>
      </c>
      <c r="M51" s="38"/>
    </row>
    <row r="52" spans="1:13" ht="15" x14ac:dyDescent="0.3">
      <c r="A52" s="3">
        <v>1</v>
      </c>
      <c r="B52" s="3" t="s">
        <v>31</v>
      </c>
      <c r="C52" s="4">
        <v>10.54</v>
      </c>
      <c r="D52" s="5">
        <v>50</v>
      </c>
      <c r="E52" s="39"/>
      <c r="F52" s="40"/>
      <c r="G52" s="1"/>
      <c r="H52" s="3">
        <v>1</v>
      </c>
      <c r="I52" s="3" t="s">
        <v>23</v>
      </c>
      <c r="J52" s="4">
        <v>10.36</v>
      </c>
      <c r="K52" s="5">
        <v>50</v>
      </c>
      <c r="L52" s="39"/>
      <c r="M52" s="40"/>
    </row>
    <row r="53" spans="1:13" ht="15" x14ac:dyDescent="0.3">
      <c r="A53" s="3">
        <v>2</v>
      </c>
      <c r="B53" s="3" t="s">
        <v>27</v>
      </c>
      <c r="C53" s="4">
        <v>10.73</v>
      </c>
      <c r="D53" s="5">
        <v>50</v>
      </c>
      <c r="E53" s="39"/>
      <c r="F53" s="40"/>
      <c r="G53" s="1"/>
      <c r="H53" s="3">
        <v>2</v>
      </c>
      <c r="I53" s="3" t="s">
        <v>28</v>
      </c>
      <c r="J53" s="4">
        <v>10.54</v>
      </c>
      <c r="K53" s="5">
        <v>50</v>
      </c>
      <c r="L53" s="39"/>
      <c r="M53" s="40"/>
    </row>
    <row r="54" spans="1:13" ht="15" x14ac:dyDescent="0.3">
      <c r="A54" s="3">
        <v>3</v>
      </c>
      <c r="B54" s="3" t="s">
        <v>29</v>
      </c>
      <c r="C54" s="4">
        <v>10.73</v>
      </c>
      <c r="D54" s="5">
        <v>50</v>
      </c>
      <c r="E54" s="39"/>
      <c r="F54" s="40"/>
      <c r="G54" s="1"/>
      <c r="H54" s="3">
        <v>3</v>
      </c>
      <c r="I54" s="3" t="s">
        <v>22</v>
      </c>
      <c r="J54" s="4">
        <v>10.39</v>
      </c>
      <c r="K54" s="5">
        <v>50</v>
      </c>
      <c r="L54" s="39"/>
      <c r="M54" s="40"/>
    </row>
    <row r="55" spans="1:13" ht="15" x14ac:dyDescent="0.3">
      <c r="A55" s="3">
        <v>4</v>
      </c>
      <c r="B55" s="3" t="s">
        <v>24</v>
      </c>
      <c r="C55" s="4">
        <v>10.54</v>
      </c>
      <c r="D55" s="5">
        <v>48</v>
      </c>
      <c r="E55" s="39"/>
      <c r="F55" s="40"/>
      <c r="G55" s="1"/>
      <c r="H55" s="3">
        <v>4</v>
      </c>
      <c r="I55" s="3" t="s">
        <v>26</v>
      </c>
      <c r="J55" s="4">
        <v>10.71</v>
      </c>
      <c r="K55" s="5">
        <v>48</v>
      </c>
      <c r="L55" s="39"/>
      <c r="M55" s="40"/>
    </row>
    <row r="56" spans="1:13" ht="15" x14ac:dyDescent="0.3">
      <c r="A56" s="3">
        <v>5</v>
      </c>
      <c r="B56" s="3" t="s">
        <v>37</v>
      </c>
      <c r="C56" s="4">
        <v>11.26</v>
      </c>
      <c r="D56" s="5">
        <v>47</v>
      </c>
      <c r="E56" s="39"/>
      <c r="F56" s="40"/>
      <c r="G56" s="1"/>
      <c r="H56" s="3">
        <v>5</v>
      </c>
      <c r="I56" s="3" t="s">
        <v>35</v>
      </c>
      <c r="J56" s="4">
        <v>10.95</v>
      </c>
      <c r="K56" s="5">
        <v>48</v>
      </c>
      <c r="L56" s="39"/>
      <c r="M56" s="40"/>
    </row>
    <row r="57" spans="1:13" ht="15" x14ac:dyDescent="0.3">
      <c r="A57" s="3">
        <v>6</v>
      </c>
      <c r="B57" s="3" t="s">
        <v>38</v>
      </c>
      <c r="C57" s="4">
        <v>12.07</v>
      </c>
      <c r="D57" s="5">
        <v>42</v>
      </c>
      <c r="E57" s="39"/>
      <c r="F57" s="40"/>
      <c r="G57" s="1"/>
      <c r="H57" s="3">
        <v>6</v>
      </c>
      <c r="I57" s="3" t="s">
        <v>30</v>
      </c>
      <c r="J57" s="4">
        <v>11.18</v>
      </c>
      <c r="K57" s="5">
        <v>47</v>
      </c>
      <c r="L57" s="39"/>
      <c r="M57" s="40"/>
    </row>
    <row r="58" spans="1:13" ht="15" x14ac:dyDescent="0.3">
      <c r="A58" s="3">
        <v>7</v>
      </c>
      <c r="B58" s="3" t="s">
        <v>36</v>
      </c>
      <c r="C58" s="4">
        <v>11.42</v>
      </c>
      <c r="D58" s="5">
        <v>40</v>
      </c>
      <c r="E58" s="39"/>
      <c r="F58" s="40"/>
      <c r="G58" s="1"/>
      <c r="H58" s="3">
        <v>7</v>
      </c>
      <c r="I58" s="3" t="s">
        <v>39</v>
      </c>
      <c r="J58" s="4">
        <v>11.47</v>
      </c>
      <c r="K58" s="5">
        <v>43</v>
      </c>
      <c r="L58" s="39"/>
      <c r="M58" s="40"/>
    </row>
    <row r="59" spans="1:13" ht="15" x14ac:dyDescent="0.3">
      <c r="A59" s="3">
        <v>8</v>
      </c>
      <c r="B59" s="3" t="s">
        <v>40</v>
      </c>
      <c r="C59" s="4">
        <v>12.85</v>
      </c>
      <c r="D59" s="5">
        <v>33</v>
      </c>
      <c r="E59" s="39"/>
      <c r="F59" s="40"/>
      <c r="G59" s="1"/>
      <c r="H59" s="3">
        <v>8</v>
      </c>
      <c r="I59" s="3" t="s">
        <v>25</v>
      </c>
      <c r="J59" s="4">
        <v>11.95</v>
      </c>
      <c r="K59" s="5">
        <v>43</v>
      </c>
      <c r="L59" s="39"/>
      <c r="M59" s="40"/>
    </row>
    <row r="60" spans="1:13" ht="15" x14ac:dyDescent="0.3">
      <c r="A60" s="3">
        <v>9</v>
      </c>
      <c r="B60" s="3"/>
      <c r="C60" s="4"/>
      <c r="D60" s="5"/>
      <c r="E60" s="39"/>
      <c r="F60" s="40"/>
      <c r="G60" s="1"/>
      <c r="H60" s="3">
        <v>9</v>
      </c>
      <c r="I60" s="3"/>
      <c r="J60" s="4"/>
      <c r="K60" s="5"/>
      <c r="L60" s="39"/>
      <c r="M60" s="40"/>
    </row>
    <row r="61" spans="1:13" ht="15" x14ac:dyDescent="0.3">
      <c r="A61" s="3">
        <v>10</v>
      </c>
      <c r="B61" s="3"/>
      <c r="C61" s="4"/>
      <c r="D61" s="5"/>
      <c r="E61" s="39"/>
      <c r="F61" s="40"/>
      <c r="G61" s="1"/>
      <c r="H61" s="3">
        <v>10</v>
      </c>
      <c r="I61" s="3"/>
      <c r="J61" s="4"/>
      <c r="K61" s="5"/>
      <c r="L61" s="39"/>
      <c r="M61" s="40"/>
    </row>
    <row r="62" spans="1:13" ht="21.75" customHeight="1" x14ac:dyDescent="0.2"/>
    <row r="63" spans="1:13" ht="15" x14ac:dyDescent="0.3">
      <c r="A63" s="34" t="s">
        <v>8</v>
      </c>
      <c r="B63" s="35"/>
      <c r="C63" s="35"/>
      <c r="D63" s="35"/>
      <c r="E63" s="35"/>
      <c r="F63" s="36"/>
      <c r="G63" s="1"/>
      <c r="H63" s="34" t="s">
        <v>13</v>
      </c>
      <c r="I63" s="35"/>
      <c r="J63" s="35"/>
      <c r="K63" s="35"/>
      <c r="L63" s="35"/>
      <c r="M63" s="36"/>
    </row>
    <row r="64" spans="1:13" ht="15" x14ac:dyDescent="0.3">
      <c r="A64" s="2" t="s">
        <v>2</v>
      </c>
      <c r="B64" s="2" t="s">
        <v>3</v>
      </c>
      <c r="C64" s="2" t="s">
        <v>4</v>
      </c>
      <c r="D64" s="2" t="s">
        <v>15</v>
      </c>
      <c r="E64" s="37" t="s">
        <v>5</v>
      </c>
      <c r="F64" s="38"/>
      <c r="G64" s="1"/>
      <c r="H64" s="2" t="s">
        <v>2</v>
      </c>
      <c r="I64" s="2" t="s">
        <v>3</v>
      </c>
      <c r="J64" s="2" t="s">
        <v>4</v>
      </c>
      <c r="K64" s="2" t="s">
        <v>15</v>
      </c>
      <c r="L64" s="37" t="s">
        <v>5</v>
      </c>
      <c r="M64" s="38"/>
    </row>
    <row r="65" spans="1:13" ht="15" x14ac:dyDescent="0.3">
      <c r="A65" s="3">
        <v>1</v>
      </c>
      <c r="B65" s="3" t="s">
        <v>27</v>
      </c>
      <c r="C65" s="4">
        <v>10.79</v>
      </c>
      <c r="D65" s="5">
        <v>50</v>
      </c>
      <c r="E65" s="39"/>
      <c r="F65" s="40"/>
      <c r="G65" s="1"/>
      <c r="H65" s="3">
        <v>1</v>
      </c>
      <c r="I65" s="3" t="s">
        <v>22</v>
      </c>
      <c r="J65" s="4">
        <v>10.37</v>
      </c>
      <c r="K65" s="5">
        <v>50</v>
      </c>
      <c r="L65" s="39"/>
      <c r="M65" s="40"/>
    </row>
    <row r="66" spans="1:13" ht="15" x14ac:dyDescent="0.3">
      <c r="A66" s="3">
        <v>2</v>
      </c>
      <c r="B66" s="3" t="s">
        <v>28</v>
      </c>
      <c r="C66" s="4">
        <v>11.06</v>
      </c>
      <c r="D66" s="5">
        <v>49</v>
      </c>
      <c r="E66" s="39"/>
      <c r="F66" s="40"/>
      <c r="G66" s="1"/>
      <c r="H66" s="3">
        <v>2</v>
      </c>
      <c r="I66" s="3" t="s">
        <v>31</v>
      </c>
      <c r="J66" s="4">
        <v>10.39</v>
      </c>
      <c r="K66" s="5">
        <v>50</v>
      </c>
      <c r="L66" s="39"/>
      <c r="M66" s="40"/>
    </row>
    <row r="67" spans="1:13" ht="15" x14ac:dyDescent="0.3">
      <c r="A67" s="3">
        <v>3</v>
      </c>
      <c r="B67" s="3" t="s">
        <v>24</v>
      </c>
      <c r="C67" s="4">
        <v>10.5</v>
      </c>
      <c r="D67" s="5">
        <v>48</v>
      </c>
      <c r="E67" s="39"/>
      <c r="F67" s="40"/>
      <c r="G67" s="1"/>
      <c r="H67" s="3">
        <v>3</v>
      </c>
      <c r="I67" s="3" t="s">
        <v>23</v>
      </c>
      <c r="J67" s="4">
        <v>10.34</v>
      </c>
      <c r="K67" s="5">
        <v>50</v>
      </c>
      <c r="L67" s="39"/>
      <c r="M67" s="40"/>
    </row>
    <row r="68" spans="1:13" ht="15" x14ac:dyDescent="0.3">
      <c r="A68" s="3">
        <v>4</v>
      </c>
      <c r="B68" s="3" t="s">
        <v>30</v>
      </c>
      <c r="C68" s="4">
        <v>11.15</v>
      </c>
      <c r="D68" s="5">
        <v>48</v>
      </c>
      <c r="E68" s="39"/>
      <c r="F68" s="40"/>
      <c r="G68" s="1"/>
      <c r="H68" s="3">
        <v>4</v>
      </c>
      <c r="I68" s="3" t="s">
        <v>29</v>
      </c>
      <c r="J68" s="4">
        <v>10.76</v>
      </c>
      <c r="K68" s="5">
        <v>49</v>
      </c>
      <c r="L68" s="39"/>
      <c r="M68" s="40"/>
    </row>
    <row r="69" spans="1:13" ht="15" x14ac:dyDescent="0.3">
      <c r="A69" s="3">
        <v>5</v>
      </c>
      <c r="B69" s="3" t="s">
        <v>36</v>
      </c>
      <c r="C69" s="4">
        <v>11.47</v>
      </c>
      <c r="D69" s="5">
        <v>46</v>
      </c>
      <c r="E69" s="39"/>
      <c r="F69" s="40"/>
      <c r="G69" s="1"/>
      <c r="H69" s="3">
        <v>5</v>
      </c>
      <c r="I69" s="3" t="s">
        <v>26</v>
      </c>
      <c r="J69" s="4">
        <v>10.89</v>
      </c>
      <c r="K69" s="5">
        <v>47</v>
      </c>
      <c r="L69" s="39"/>
      <c r="M69" s="40"/>
    </row>
    <row r="70" spans="1:13" ht="15" x14ac:dyDescent="0.3">
      <c r="A70" s="3">
        <v>6</v>
      </c>
      <c r="B70" s="3" t="s">
        <v>25</v>
      </c>
      <c r="C70" s="4">
        <v>11.98</v>
      </c>
      <c r="D70" s="5">
        <v>44</v>
      </c>
      <c r="E70" s="39"/>
      <c r="F70" s="40"/>
      <c r="G70" s="1"/>
      <c r="H70" s="3">
        <v>6</v>
      </c>
      <c r="I70" s="3" t="s">
        <v>37</v>
      </c>
      <c r="J70" s="4">
        <v>11.04</v>
      </c>
      <c r="K70" s="5">
        <v>46</v>
      </c>
      <c r="L70" s="39"/>
      <c r="M70" s="40"/>
    </row>
    <row r="71" spans="1:13" ht="15" x14ac:dyDescent="0.3">
      <c r="A71" s="3">
        <v>7</v>
      </c>
      <c r="B71" s="3" t="s">
        <v>40</v>
      </c>
      <c r="C71" s="4">
        <v>12.41</v>
      </c>
      <c r="D71" s="5">
        <v>36</v>
      </c>
      <c r="E71" s="39"/>
      <c r="F71" s="40"/>
      <c r="G71" s="1"/>
      <c r="H71" s="3">
        <v>7</v>
      </c>
      <c r="I71" s="3" t="s">
        <v>39</v>
      </c>
      <c r="J71" s="4">
        <v>11.59</v>
      </c>
      <c r="K71" s="5">
        <v>43</v>
      </c>
      <c r="L71" s="39"/>
      <c r="M71" s="40"/>
    </row>
    <row r="72" spans="1:13" ht="15" x14ac:dyDescent="0.3">
      <c r="A72" s="3">
        <v>8</v>
      </c>
      <c r="B72" s="3" t="s">
        <v>35</v>
      </c>
      <c r="C72" s="4">
        <v>11.03</v>
      </c>
      <c r="D72" s="5">
        <v>34</v>
      </c>
      <c r="E72" s="39"/>
      <c r="F72" s="40"/>
      <c r="G72" s="1"/>
      <c r="H72" s="3">
        <v>8</v>
      </c>
      <c r="I72" s="3" t="s">
        <v>38</v>
      </c>
      <c r="J72" s="4">
        <v>12.46</v>
      </c>
      <c r="K72" s="5">
        <v>42</v>
      </c>
      <c r="L72" s="39"/>
      <c r="M72" s="40"/>
    </row>
    <row r="73" spans="1:13" ht="15" x14ac:dyDescent="0.3">
      <c r="A73" s="3">
        <v>9</v>
      </c>
      <c r="B73" s="3"/>
      <c r="C73" s="4"/>
      <c r="D73" s="5"/>
      <c r="E73" s="39"/>
      <c r="F73" s="40"/>
      <c r="G73" s="1"/>
      <c r="H73" s="3">
        <v>9</v>
      </c>
      <c r="I73" s="3"/>
      <c r="J73" s="4"/>
      <c r="K73" s="5"/>
      <c r="L73" s="39"/>
      <c r="M73" s="40"/>
    </row>
    <row r="74" spans="1:13" ht="15" x14ac:dyDescent="0.3">
      <c r="A74" s="3">
        <v>10</v>
      </c>
      <c r="B74" s="3"/>
      <c r="C74" s="4"/>
      <c r="D74" s="5"/>
      <c r="E74" s="39"/>
      <c r="F74" s="40"/>
      <c r="G74" s="1"/>
      <c r="H74" s="3">
        <v>10</v>
      </c>
      <c r="I74" s="3"/>
      <c r="J74" s="4"/>
      <c r="K74" s="5"/>
      <c r="L74" s="39"/>
      <c r="M74" s="40"/>
    </row>
    <row r="75" spans="1:13" ht="21.75" customHeight="1" x14ac:dyDescent="0.2"/>
  </sheetData>
  <mergeCells count="117">
    <mergeCell ref="E72:F72"/>
    <mergeCell ref="L72:M72"/>
    <mergeCell ref="E73:F73"/>
    <mergeCell ref="L73:M73"/>
    <mergeCell ref="E74:F74"/>
    <mergeCell ref="L74:M74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A63:F63"/>
    <mergeCell ref="H63:M63"/>
    <mergeCell ref="E64:F64"/>
    <mergeCell ref="L64:M64"/>
    <mergeCell ref="E65:F65"/>
    <mergeCell ref="L65:M65"/>
    <mergeCell ref="E59:F59"/>
    <mergeCell ref="L59:M59"/>
    <mergeCell ref="E60:F60"/>
    <mergeCell ref="L60:M60"/>
    <mergeCell ref="E61:F61"/>
    <mergeCell ref="L61:M61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A50:F50"/>
    <mergeCell ref="H50:M50"/>
    <mergeCell ref="E51:F51"/>
    <mergeCell ref="L51:M51"/>
    <mergeCell ref="E52:F52"/>
    <mergeCell ref="L52:M52"/>
    <mergeCell ref="E46:F46"/>
    <mergeCell ref="L46:M46"/>
    <mergeCell ref="E47:F47"/>
    <mergeCell ref="L47:M47"/>
    <mergeCell ref="E48:F48"/>
    <mergeCell ref="L48:M48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D35:M35"/>
    <mergeCell ref="A37:F37"/>
    <mergeCell ref="H37:M37"/>
    <mergeCell ref="E38:F38"/>
    <mergeCell ref="L38:M38"/>
    <mergeCell ref="E39:F39"/>
    <mergeCell ref="L39:M39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H16:M16"/>
    <mergeCell ref="J17:M17"/>
    <mergeCell ref="E12:F12"/>
    <mergeCell ref="L12:M12"/>
    <mergeCell ref="E13:F13"/>
    <mergeCell ref="L13:M13"/>
    <mergeCell ref="E14:F14"/>
    <mergeCell ref="L14:M14"/>
    <mergeCell ref="J27:M27"/>
    <mergeCell ref="J18:M18"/>
    <mergeCell ref="J19:M19"/>
    <mergeCell ref="J20:M20"/>
    <mergeCell ref="J33:M33"/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2025-07-26T16:21:28Z</cp:lastPrinted>
  <dcterms:created xsi:type="dcterms:W3CDTF">2021-10-06T19:46:05Z</dcterms:created>
  <dcterms:modified xsi:type="dcterms:W3CDTF">2025-07-26T16:21:32Z</dcterms:modified>
</cp:coreProperties>
</file>