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90" yWindow="-90" windowWidth="19380" windowHeight="10380"/>
  </bookViews>
  <sheets>
    <sheet name="Hoja1" sheetId="1" r:id="rId1"/>
    <sheet name="Hoja3" sheetId="3" r:id="rId2"/>
  </sheets>
  <definedNames>
    <definedName name="_xlnm.Print_Area" localSheetId="0">Hoja1!$B$9:$E$45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1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9"/>
  <c r="L10" l="1"/>
  <c r="L11"/>
  <c r="L12"/>
  <c r="L13"/>
  <c r="L14"/>
  <c r="L15"/>
  <c r="L16"/>
  <c r="L17"/>
  <c r="L18"/>
  <c r="L19"/>
  <c r="L20"/>
  <c r="L21"/>
  <c r="L22"/>
  <c r="L23"/>
  <c r="L24"/>
  <c r="P25" s="1"/>
  <c r="L25"/>
  <c r="L26"/>
  <c r="L27"/>
  <c r="L28"/>
  <c r="P29" s="1"/>
  <c r="L29"/>
  <c r="L30"/>
  <c r="L31"/>
  <c r="L32"/>
  <c r="P33" s="1"/>
  <c r="L33"/>
  <c r="L34"/>
  <c r="L35"/>
  <c r="P36" s="1"/>
  <c r="L36"/>
  <c r="L37"/>
  <c r="L38"/>
  <c r="L39"/>
  <c r="P40" s="1"/>
  <c r="L40"/>
  <c r="L41"/>
  <c r="L42"/>
  <c r="L9"/>
  <c r="P22" l="1"/>
  <c r="P12"/>
  <c r="P19"/>
  <c r="P15"/>
</calcChain>
</file>

<file path=xl/sharedStrings.xml><?xml version="1.0" encoding="utf-8"?>
<sst xmlns="http://schemas.openxmlformats.org/spreadsheetml/2006/main" count="102" uniqueCount="73">
  <si>
    <t xml:space="preserve">JAÉN </t>
  </si>
  <si>
    <t>TOTAL</t>
  </si>
  <si>
    <t>CLUB</t>
  </si>
  <si>
    <t>NOMBRE</t>
  </si>
  <si>
    <t>ptos</t>
  </si>
  <si>
    <t>vueltas</t>
  </si>
  <si>
    <t>PUESTO</t>
  </si>
  <si>
    <t>PUNTOS</t>
  </si>
  <si>
    <t>Javier Díaz</t>
  </si>
  <si>
    <t>Juan Manuel Moya</t>
  </si>
  <si>
    <t>Rafael Esteban</t>
  </si>
  <si>
    <t>nº pilotos</t>
  </si>
  <si>
    <t>pruebas</t>
  </si>
  <si>
    <t>Pedro Cabrejas</t>
  </si>
  <si>
    <t>Ricardo Ruiz</t>
  </si>
  <si>
    <t>ZARAGOZA</t>
  </si>
  <si>
    <t>Cisco Salvador</t>
  </si>
  <si>
    <t>David Lugilde</t>
  </si>
  <si>
    <t>dif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</si>
  <si>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</si>
  <si>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</si>
  <si>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</si>
  <si>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</si>
  <si>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</si>
  <si>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</si>
  <si>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</si>
  <si>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</si>
  <si>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</si>
  <si>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</si>
  <si>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</si>
  <si>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</si>
  <si>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</si>
  <si>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</si>
  <si>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Alfonso Mouriño</t>
  </si>
  <si>
    <t>Carles Carceller</t>
  </si>
  <si>
    <t>BARCELONA</t>
  </si>
  <si>
    <t>VI OXIGEN SERIES 2020</t>
  </si>
  <si>
    <t>Club Slot Jaén</t>
  </si>
  <si>
    <t>Alfonso quesada</t>
  </si>
  <si>
    <t>Cristóbal Berrios</t>
  </si>
  <si>
    <t>Andrés Bernardino</t>
  </si>
  <si>
    <t>Javier Bernardino</t>
  </si>
  <si>
    <t>Iván Ibarzo</t>
  </si>
  <si>
    <t>Joaquin Cardiel</t>
  </si>
  <si>
    <t>ZZ Slot</t>
  </si>
  <si>
    <t>Ateneu Slot</t>
  </si>
  <si>
    <t>Carles Povill</t>
  </si>
  <si>
    <t>Miquel Aibar</t>
  </si>
  <si>
    <t>ZZ slot</t>
  </si>
  <si>
    <t>Jose David Martin</t>
  </si>
  <si>
    <t>Jose Antonio Parra</t>
  </si>
  <si>
    <t>Javier Gracia</t>
  </si>
  <si>
    <t>Armando Garcia</t>
  </si>
  <si>
    <t>Club Slot Alhambra</t>
  </si>
  <si>
    <t>Alberto Egea</t>
  </si>
  <si>
    <t>José Moya</t>
  </si>
  <si>
    <t>Manolo Malea</t>
  </si>
  <si>
    <t>Antonio Gomez</t>
  </si>
  <si>
    <t>Javi Montes</t>
  </si>
  <si>
    <t>José Ángel Navarro</t>
  </si>
  <si>
    <t>Linares Slot</t>
  </si>
  <si>
    <t>Pep Guillamat</t>
  </si>
  <si>
    <t>Jaume Baiges</t>
  </si>
  <si>
    <t>Albert Navasquillo</t>
  </si>
  <si>
    <t>Roger Parera</t>
  </si>
  <si>
    <t>Mirakbe Slot</t>
  </si>
  <si>
    <t>DRS Vigo</t>
  </si>
  <si>
    <t>Moratros Slot</t>
  </si>
  <si>
    <t>Kmos</t>
  </si>
  <si>
    <t>Slow motion</t>
  </si>
  <si>
    <t>Francisco Cuevas</t>
  </si>
  <si>
    <t>Alberto Mouriño</t>
  </si>
  <si>
    <t>Miguel Mouriño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</si>
</sst>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22"/>
      <color theme="1"/>
      <name val="Calibri Light"/>
      <family val="2"/>
    </font>
    <font>
      <sz val="12"/>
      <color theme="1"/>
      <name val="Calibri Light"/>
      <family val="2"/>
    </font>
    <font>
      <u/>
      <sz val="12"/>
      <color theme="1"/>
      <name val="Calibri Light"/>
      <family val="2"/>
    </font>
    <font>
      <sz val="28"/>
      <color theme="1"/>
      <name val="Calibri Light"/>
      <family val="2"/>
    </font>
    <font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71436</xdr:colOff>
      <xdr:row>2</xdr:row>
      <xdr:rowOff>4975</xdr:rowOff>
    </xdr:from>
    <xdr:to>
      <xdr:col>4</xdr:col>
      <xdr:colOff>479422</xdr:colOff>
      <xdr:row>5</xdr:row>
      <xdr:rowOff>8795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BE584F4-AB97-433D-BF04-B71F1B3E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9582" y="285433"/>
          <a:ext cx="2168523" cy="835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8"/>
  <sheetViews>
    <sheetView tabSelected="1" topLeftCell="A22" zoomScalePageLayoutView="120" workbookViewId="0">
      <selection activeCell="L37" sqref="L37"/>
    </sheetView>
  </sheetViews>
  <sheetFormatPr baseColWidth="10" defaultColWidth="11.42578125" defaultRowHeight="21.75" customHeight="1"/>
  <cols>
    <col min="1" max="1" width="2.7109375" style="32" customWidth="1"/>
    <col min="2" max="2" width="9.85546875" style="6" bestFit="1" customWidth="1"/>
    <col min="3" max="3" width="4.5703125" style="3" customWidth="1"/>
    <col min="4" max="4" width="21" style="4" customWidth="1"/>
    <col min="5" max="5" width="21.85546875" style="31" customWidth="1"/>
    <col min="6" max="6" width="10.28515625" style="4" customWidth="1"/>
    <col min="7" max="7" width="10.28515625" style="37" customWidth="1"/>
    <col min="8" max="8" width="10.28515625" style="4" customWidth="1"/>
    <col min="9" max="9" width="10.28515625" style="37" customWidth="1"/>
    <col min="10" max="10" width="10.28515625" style="4" customWidth="1"/>
    <col min="11" max="11" width="10.28515625" style="37" customWidth="1"/>
    <col min="12" max="12" width="10.28515625" style="4" customWidth="1"/>
    <col min="13" max="14" width="10.28515625" style="37" customWidth="1"/>
    <col min="15" max="15" width="1.42578125" style="3" customWidth="1"/>
    <col min="16" max="16" width="3.42578125" style="52" bestFit="1" customWidth="1"/>
    <col min="17" max="17" width="4.85546875" style="4" customWidth="1"/>
    <col min="18" max="18" width="8.28515625" style="4" bestFit="1" customWidth="1"/>
    <col min="19" max="19" width="8.5703125" style="4" bestFit="1" customWidth="1"/>
    <col min="20" max="20" width="1.28515625" style="4" customWidth="1"/>
    <col min="21" max="24" width="11.42578125" style="4"/>
    <col min="25" max="16384" width="11.42578125" style="32"/>
  </cols>
  <sheetData>
    <row r="2" spans="2:19" ht="21.75" customHeight="1">
      <c r="B2" s="33"/>
      <c r="C2" s="1"/>
      <c r="D2" s="1"/>
      <c r="E2" s="2"/>
      <c r="F2" s="1"/>
      <c r="G2" s="38"/>
      <c r="H2" s="1"/>
      <c r="I2" s="38"/>
      <c r="J2" s="1"/>
      <c r="K2" s="38"/>
      <c r="L2" s="1"/>
      <c r="M2" s="38"/>
      <c r="N2" s="50"/>
    </row>
    <row r="3" spans="2:19" ht="21.75" customHeight="1">
      <c r="B3" s="34"/>
      <c r="D3" s="5"/>
      <c r="E3" s="5"/>
      <c r="F3" s="35" t="s">
        <v>36</v>
      </c>
      <c r="G3" s="35"/>
      <c r="H3" s="35"/>
      <c r="I3" s="35"/>
      <c r="J3" s="35"/>
      <c r="K3" s="35"/>
      <c r="L3" s="35"/>
      <c r="M3" s="35"/>
      <c r="N3" s="36"/>
    </row>
    <row r="4" spans="2:19" ht="21.75" customHeight="1">
      <c r="B4" s="34"/>
      <c r="D4" s="3"/>
      <c r="E4" s="6"/>
      <c r="F4" s="3"/>
      <c r="G4" s="39"/>
      <c r="H4" s="3"/>
      <c r="I4" s="39"/>
      <c r="J4" s="3"/>
      <c r="K4" s="39"/>
      <c r="L4" s="3"/>
      <c r="M4" s="39"/>
      <c r="N4" s="51"/>
    </row>
    <row r="5" spans="2:19" s="12" customFormat="1" ht="21.75" customHeight="1">
      <c r="B5" s="7"/>
      <c r="C5" s="8"/>
      <c r="D5" s="8"/>
      <c r="E5" s="8"/>
      <c r="F5" s="9" t="s">
        <v>0</v>
      </c>
      <c r="G5" s="10"/>
      <c r="H5" s="9" t="s">
        <v>35</v>
      </c>
      <c r="I5" s="10"/>
      <c r="J5" s="9" t="s">
        <v>15</v>
      </c>
      <c r="K5" s="11"/>
      <c r="L5" s="53" t="s">
        <v>1</v>
      </c>
      <c r="M5" s="54"/>
      <c r="N5" s="55"/>
      <c r="O5" s="3"/>
      <c r="P5" s="39"/>
    </row>
    <row r="6" spans="2:19" s="3" customFormat="1" ht="21.75" customHeight="1">
      <c r="B6" s="13"/>
      <c r="F6" s="14">
        <v>43862</v>
      </c>
      <c r="G6" s="15"/>
      <c r="H6" s="14">
        <v>43918</v>
      </c>
      <c r="I6" s="15"/>
      <c r="J6" s="14">
        <v>44100</v>
      </c>
      <c r="K6" s="16"/>
      <c r="L6" s="56"/>
      <c r="M6" s="57"/>
      <c r="N6" s="58"/>
      <c r="P6" s="39"/>
    </row>
    <row r="7" spans="2:19" s="3" customFormat="1" ht="21.75" customHeight="1">
      <c r="B7" s="13"/>
      <c r="F7" s="17"/>
      <c r="G7" s="40"/>
      <c r="H7" s="17"/>
      <c r="I7" s="40"/>
      <c r="J7" s="17"/>
      <c r="K7" s="47"/>
      <c r="L7" s="13"/>
      <c r="M7" s="39"/>
      <c r="N7" s="41"/>
      <c r="P7" s="39"/>
    </row>
    <row r="8" spans="2:19" s="4" customFormat="1" ht="21.75" customHeight="1">
      <c r="B8" s="13"/>
      <c r="C8" s="3"/>
      <c r="D8" s="3" t="s">
        <v>2</v>
      </c>
      <c r="E8" s="3" t="s">
        <v>3</v>
      </c>
      <c r="F8" s="17" t="s">
        <v>4</v>
      </c>
      <c r="G8" s="40" t="s">
        <v>5</v>
      </c>
      <c r="H8" s="17" t="s">
        <v>4</v>
      </c>
      <c r="I8" s="40" t="s">
        <v>5</v>
      </c>
      <c r="J8" s="17" t="s">
        <v>4</v>
      </c>
      <c r="K8" s="47" t="s">
        <v>5</v>
      </c>
      <c r="L8" s="17" t="s">
        <v>4</v>
      </c>
      <c r="M8" s="47" t="s">
        <v>5</v>
      </c>
      <c r="N8" s="40" t="s">
        <v>12</v>
      </c>
      <c r="O8" s="18"/>
      <c r="P8" s="47" t="s">
        <v>18</v>
      </c>
      <c r="Q8" s="3"/>
      <c r="R8" s="20" t="s">
        <v>6</v>
      </c>
      <c r="S8" s="21" t="s">
        <v>7</v>
      </c>
    </row>
    <row r="9" spans="2:19" s="4" customFormat="1" ht="21.75" customHeight="1">
      <c r="B9" s="13"/>
      <c r="C9" s="3">
        <v>1</v>
      </c>
      <c r="D9" s="3" t="s">
        <v>45</v>
      </c>
      <c r="E9" s="6" t="s">
        <v>16</v>
      </c>
      <c r="F9" s="13">
        <v>35</v>
      </c>
      <c r="G9" s="41">
        <v>2625</v>
      </c>
      <c r="H9" s="13"/>
      <c r="I9" s="41"/>
      <c r="J9" s="13"/>
      <c r="K9" s="39"/>
      <c r="L9" s="13">
        <f>F9+H9+J9</f>
        <v>35</v>
      </c>
      <c r="M9" s="39">
        <f>G9+I9+K9</f>
        <v>2625</v>
      </c>
      <c r="N9" s="41">
        <v>1</v>
      </c>
      <c r="O9" s="3"/>
      <c r="P9" s="39"/>
      <c r="R9" s="19" t="s">
        <v>19</v>
      </c>
      <c r="S9" s="3">
        <v>35</v>
      </c>
    </row>
    <row r="10" spans="2:19" s="4" customFormat="1" ht="21.75" customHeight="1">
      <c r="B10" s="13"/>
      <c r="C10" s="3">
        <v>1</v>
      </c>
      <c r="D10" s="3" t="s">
        <v>45</v>
      </c>
      <c r="E10" s="6" t="s">
        <v>34</v>
      </c>
      <c r="F10" s="13">
        <v>35</v>
      </c>
      <c r="G10" s="41">
        <v>2625</v>
      </c>
      <c r="H10" s="13"/>
      <c r="I10" s="41"/>
      <c r="J10" s="13"/>
      <c r="K10" s="39"/>
      <c r="L10" s="13">
        <f t="shared" ref="L10:L42" si="0">F10+H10+J10</f>
        <v>35</v>
      </c>
      <c r="M10" s="39">
        <f t="shared" ref="M10:M42" si="1">G10+I10+K10</f>
        <v>2625</v>
      </c>
      <c r="N10" s="41">
        <v>1</v>
      </c>
      <c r="O10" s="3"/>
      <c r="P10" s="39"/>
      <c r="R10" s="22" t="s">
        <v>20</v>
      </c>
      <c r="S10" s="23">
        <v>30</v>
      </c>
    </row>
    <row r="11" spans="2:19" s="4" customFormat="1" ht="21.75" customHeight="1">
      <c r="B11" s="13"/>
      <c r="C11" s="3">
        <v>1</v>
      </c>
      <c r="D11" s="3" t="s">
        <v>68</v>
      </c>
      <c r="E11" s="6" t="s">
        <v>14</v>
      </c>
      <c r="F11" s="13">
        <v>35</v>
      </c>
      <c r="G11" s="41">
        <v>2625</v>
      </c>
      <c r="H11" s="13"/>
      <c r="I11" s="41"/>
      <c r="J11" s="13"/>
      <c r="K11" s="39"/>
      <c r="L11" s="13">
        <f t="shared" si="0"/>
        <v>35</v>
      </c>
      <c r="M11" s="39">
        <f t="shared" si="1"/>
        <v>2625</v>
      </c>
      <c r="N11" s="41">
        <v>1</v>
      </c>
      <c r="O11" s="3"/>
      <c r="P11" s="39"/>
      <c r="R11" s="19" t="s">
        <v>21</v>
      </c>
      <c r="S11" s="3">
        <v>26</v>
      </c>
    </row>
    <row r="12" spans="2:19" s="4" customFormat="1" ht="21.75" customHeight="1">
      <c r="B12" s="13"/>
      <c r="C12" s="24">
        <v>2</v>
      </c>
      <c r="D12" s="24" t="s">
        <v>37</v>
      </c>
      <c r="E12" s="25" t="s">
        <v>9</v>
      </c>
      <c r="F12" s="26">
        <v>30</v>
      </c>
      <c r="G12" s="42">
        <v>2620</v>
      </c>
      <c r="H12" s="26"/>
      <c r="I12" s="42"/>
      <c r="J12" s="26"/>
      <c r="K12" s="48"/>
      <c r="L12" s="26">
        <f t="shared" si="0"/>
        <v>30</v>
      </c>
      <c r="M12" s="48">
        <f t="shared" si="1"/>
        <v>2620</v>
      </c>
      <c r="N12" s="42">
        <v>1</v>
      </c>
      <c r="O12" s="3"/>
      <c r="P12" s="39">
        <f>L11-L12</f>
        <v>5</v>
      </c>
      <c r="R12" s="22" t="s">
        <v>22</v>
      </c>
      <c r="S12" s="23">
        <v>22</v>
      </c>
    </row>
    <row r="13" spans="2:19" s="4" customFormat="1" ht="21.75" customHeight="1">
      <c r="B13" s="13"/>
      <c r="C13" s="24">
        <v>2</v>
      </c>
      <c r="D13" s="24" t="s">
        <v>37</v>
      </c>
      <c r="E13" s="25" t="s">
        <v>38</v>
      </c>
      <c r="F13" s="26">
        <v>30</v>
      </c>
      <c r="G13" s="42">
        <v>2620</v>
      </c>
      <c r="H13" s="26"/>
      <c r="I13" s="42"/>
      <c r="J13" s="26"/>
      <c r="K13" s="48"/>
      <c r="L13" s="26">
        <f t="shared" si="0"/>
        <v>30</v>
      </c>
      <c r="M13" s="48">
        <f t="shared" si="1"/>
        <v>2620</v>
      </c>
      <c r="N13" s="42">
        <v>1</v>
      </c>
      <c r="O13" s="3"/>
      <c r="P13" s="39"/>
      <c r="R13" s="19" t="s">
        <v>23</v>
      </c>
      <c r="S13" s="3">
        <v>19</v>
      </c>
    </row>
    <row r="14" spans="2:19" s="4" customFormat="1" ht="21.75" customHeight="1">
      <c r="B14" s="13"/>
      <c r="C14" s="24">
        <v>2</v>
      </c>
      <c r="D14" s="24" t="s">
        <v>37</v>
      </c>
      <c r="E14" s="25" t="s">
        <v>8</v>
      </c>
      <c r="F14" s="26">
        <v>30</v>
      </c>
      <c r="G14" s="42">
        <v>2620</v>
      </c>
      <c r="H14" s="26"/>
      <c r="I14" s="42"/>
      <c r="J14" s="26"/>
      <c r="K14" s="48"/>
      <c r="L14" s="26">
        <f t="shared" si="0"/>
        <v>30</v>
      </c>
      <c r="M14" s="48">
        <f t="shared" si="1"/>
        <v>2620</v>
      </c>
      <c r="N14" s="42">
        <v>1</v>
      </c>
      <c r="O14" s="3"/>
      <c r="P14" s="39"/>
      <c r="R14" s="22" t="s">
        <v>24</v>
      </c>
      <c r="S14" s="23">
        <v>16</v>
      </c>
    </row>
    <row r="15" spans="2:19" s="4" customFormat="1" ht="21.75" customHeight="1">
      <c r="B15" s="13"/>
      <c r="C15" s="3">
        <v>3</v>
      </c>
      <c r="D15" s="3" t="s">
        <v>65</v>
      </c>
      <c r="E15" s="6" t="s">
        <v>61</v>
      </c>
      <c r="F15" s="13">
        <v>26</v>
      </c>
      <c r="G15" s="41">
        <v>2560</v>
      </c>
      <c r="H15" s="13"/>
      <c r="I15" s="41"/>
      <c r="J15" s="13"/>
      <c r="K15" s="39"/>
      <c r="L15" s="13">
        <f t="shared" si="0"/>
        <v>26</v>
      </c>
      <c r="M15" s="39">
        <f t="shared" si="1"/>
        <v>2560</v>
      </c>
      <c r="N15" s="41">
        <v>1</v>
      </c>
      <c r="O15" s="3"/>
      <c r="P15" s="39">
        <f t="shared" ref="P15:P40" si="2">L14-L15</f>
        <v>4</v>
      </c>
      <c r="R15" s="19" t="s">
        <v>25</v>
      </c>
      <c r="S15" s="3">
        <v>14</v>
      </c>
    </row>
    <row r="16" spans="2:19" s="4" customFormat="1" ht="21.75" customHeight="1">
      <c r="B16" s="13"/>
      <c r="C16" s="3">
        <v>3</v>
      </c>
      <c r="D16" s="3" t="s">
        <v>65</v>
      </c>
      <c r="E16" s="6" t="s">
        <v>62</v>
      </c>
      <c r="F16" s="13">
        <v>26</v>
      </c>
      <c r="G16" s="41">
        <v>2560</v>
      </c>
      <c r="H16" s="13"/>
      <c r="I16" s="41"/>
      <c r="J16" s="13"/>
      <c r="K16" s="39"/>
      <c r="L16" s="13">
        <f t="shared" si="0"/>
        <v>26</v>
      </c>
      <c r="M16" s="39">
        <f t="shared" si="1"/>
        <v>2560</v>
      </c>
      <c r="N16" s="41">
        <v>1</v>
      </c>
      <c r="O16" s="3"/>
      <c r="P16" s="39"/>
      <c r="R16" s="22" t="s">
        <v>26</v>
      </c>
      <c r="S16" s="23">
        <v>12</v>
      </c>
    </row>
    <row r="17" spans="1:19" s="4" customFormat="1" ht="21.75" customHeight="1">
      <c r="B17" s="13"/>
      <c r="C17" s="3">
        <v>3</v>
      </c>
      <c r="D17" s="3" t="s">
        <v>67</v>
      </c>
      <c r="E17" s="6" t="s">
        <v>63</v>
      </c>
      <c r="F17" s="13">
        <v>26</v>
      </c>
      <c r="G17" s="41">
        <v>2560</v>
      </c>
      <c r="H17" s="13"/>
      <c r="I17" s="41"/>
      <c r="J17" s="13"/>
      <c r="K17" s="39"/>
      <c r="L17" s="13">
        <f t="shared" si="0"/>
        <v>26</v>
      </c>
      <c r="M17" s="39">
        <f t="shared" si="1"/>
        <v>2560</v>
      </c>
      <c r="N17" s="41">
        <v>1</v>
      </c>
      <c r="O17" s="3"/>
      <c r="P17" s="39"/>
      <c r="R17" s="19" t="s">
        <v>27</v>
      </c>
      <c r="S17" s="3">
        <v>10</v>
      </c>
    </row>
    <row r="18" spans="1:19" s="4" customFormat="1" ht="21.75" customHeight="1">
      <c r="B18" s="13"/>
      <c r="C18" s="3">
        <v>3</v>
      </c>
      <c r="D18" s="3" t="s">
        <v>65</v>
      </c>
      <c r="E18" s="6" t="s">
        <v>64</v>
      </c>
      <c r="F18" s="13">
        <v>26</v>
      </c>
      <c r="G18" s="41">
        <v>2560</v>
      </c>
      <c r="H18" s="13"/>
      <c r="I18" s="41"/>
      <c r="J18" s="13"/>
      <c r="K18" s="39"/>
      <c r="L18" s="13">
        <f t="shared" si="0"/>
        <v>26</v>
      </c>
      <c r="M18" s="39">
        <f t="shared" si="1"/>
        <v>2560</v>
      </c>
      <c r="N18" s="41">
        <v>1</v>
      </c>
      <c r="O18" s="3"/>
      <c r="P18" s="39"/>
      <c r="R18" s="22" t="s">
        <v>28</v>
      </c>
      <c r="S18" s="23">
        <v>8</v>
      </c>
    </row>
    <row r="19" spans="1:19" s="4" customFormat="1" ht="21.75" customHeight="1">
      <c r="B19" s="13"/>
      <c r="C19" s="24">
        <v>4</v>
      </c>
      <c r="D19" s="24" t="s">
        <v>44</v>
      </c>
      <c r="E19" s="27" t="s">
        <v>10</v>
      </c>
      <c r="F19" s="24">
        <v>22</v>
      </c>
      <c r="G19" s="42">
        <v>2537</v>
      </c>
      <c r="H19" s="26"/>
      <c r="I19" s="42"/>
      <c r="J19" s="26"/>
      <c r="K19" s="48"/>
      <c r="L19" s="26">
        <f t="shared" si="0"/>
        <v>22</v>
      </c>
      <c r="M19" s="48">
        <f t="shared" si="1"/>
        <v>2537</v>
      </c>
      <c r="N19" s="42">
        <v>1</v>
      </c>
      <c r="O19" s="3"/>
      <c r="P19" s="39">
        <f t="shared" si="2"/>
        <v>4</v>
      </c>
      <c r="R19" s="19" t="s">
        <v>29</v>
      </c>
      <c r="S19" s="3">
        <v>6</v>
      </c>
    </row>
    <row r="20" spans="1:19" s="4" customFormat="1" ht="21.75" customHeight="1">
      <c r="A20" s="19"/>
      <c r="B20" s="3"/>
      <c r="C20" s="24">
        <v>4</v>
      </c>
      <c r="D20" s="24" t="s">
        <v>44</v>
      </c>
      <c r="E20" s="27" t="s">
        <v>42</v>
      </c>
      <c r="F20" s="24">
        <v>22</v>
      </c>
      <c r="G20" s="42">
        <v>2537</v>
      </c>
      <c r="H20" s="24"/>
      <c r="I20" s="42"/>
      <c r="J20" s="24"/>
      <c r="K20" s="42"/>
      <c r="L20" s="26">
        <f t="shared" si="0"/>
        <v>22</v>
      </c>
      <c r="M20" s="48">
        <f t="shared" si="1"/>
        <v>2537</v>
      </c>
      <c r="N20" s="42">
        <v>1</v>
      </c>
      <c r="O20" s="3"/>
      <c r="P20" s="39"/>
      <c r="R20" s="22" t="s">
        <v>30</v>
      </c>
      <c r="S20" s="23">
        <v>4</v>
      </c>
    </row>
    <row r="21" spans="1:19" s="4" customFormat="1" ht="21.75" customHeight="1">
      <c r="A21" s="19"/>
      <c r="B21" s="3"/>
      <c r="C21" s="24">
        <v>4</v>
      </c>
      <c r="D21" s="24" t="s">
        <v>44</v>
      </c>
      <c r="E21" s="27" t="s">
        <v>43</v>
      </c>
      <c r="F21" s="24">
        <v>22</v>
      </c>
      <c r="G21" s="42">
        <v>2537</v>
      </c>
      <c r="H21" s="24"/>
      <c r="I21" s="42"/>
      <c r="J21" s="24"/>
      <c r="K21" s="42"/>
      <c r="L21" s="26">
        <f t="shared" si="0"/>
        <v>22</v>
      </c>
      <c r="M21" s="48">
        <f t="shared" si="1"/>
        <v>2537</v>
      </c>
      <c r="N21" s="42">
        <v>1</v>
      </c>
      <c r="O21" s="3"/>
      <c r="P21" s="39"/>
      <c r="R21" s="19" t="s">
        <v>31</v>
      </c>
      <c r="S21" s="3">
        <v>2</v>
      </c>
    </row>
    <row r="22" spans="1:19" s="4" customFormat="1" ht="21.75" customHeight="1">
      <c r="B22" s="13"/>
      <c r="C22" s="3">
        <v>5</v>
      </c>
      <c r="D22" s="3" t="s">
        <v>69</v>
      </c>
      <c r="E22" s="6" t="s">
        <v>54</v>
      </c>
      <c r="F22" s="13">
        <v>19</v>
      </c>
      <c r="G22" s="41">
        <v>2456</v>
      </c>
      <c r="H22" s="13"/>
      <c r="I22" s="41"/>
      <c r="J22" s="13"/>
      <c r="K22" s="39"/>
      <c r="L22" s="13">
        <f t="shared" si="0"/>
        <v>19</v>
      </c>
      <c r="M22" s="39">
        <f t="shared" si="1"/>
        <v>2456</v>
      </c>
      <c r="N22" s="41">
        <v>1</v>
      </c>
      <c r="O22" s="3"/>
      <c r="P22" s="39">
        <f t="shared" si="2"/>
        <v>3</v>
      </c>
      <c r="R22" s="22" t="s">
        <v>32</v>
      </c>
      <c r="S22" s="23">
        <v>1</v>
      </c>
    </row>
    <row r="23" spans="1:19" s="4" customFormat="1" ht="21.75" customHeight="1">
      <c r="B23" s="13"/>
      <c r="C23" s="3">
        <v>5</v>
      </c>
      <c r="D23" s="3" t="s">
        <v>69</v>
      </c>
      <c r="E23" s="6" t="s">
        <v>55</v>
      </c>
      <c r="F23" s="13">
        <v>19</v>
      </c>
      <c r="G23" s="41">
        <v>2456</v>
      </c>
      <c r="H23" s="13"/>
      <c r="I23" s="41"/>
      <c r="J23" s="13"/>
      <c r="K23" s="39"/>
      <c r="L23" s="13">
        <f t="shared" si="0"/>
        <v>19</v>
      </c>
      <c r="M23" s="39">
        <f t="shared" si="1"/>
        <v>2456</v>
      </c>
      <c r="N23" s="41">
        <v>1</v>
      </c>
      <c r="O23" s="3"/>
      <c r="P23" s="39"/>
    </row>
    <row r="24" spans="1:19" s="4" customFormat="1" ht="21.75" customHeight="1">
      <c r="B24" s="13"/>
      <c r="C24" s="3">
        <v>5</v>
      </c>
      <c r="D24" s="3" t="s">
        <v>69</v>
      </c>
      <c r="E24" s="6" t="s">
        <v>56</v>
      </c>
      <c r="F24" s="28">
        <v>19</v>
      </c>
      <c r="G24" s="41">
        <v>2456</v>
      </c>
      <c r="H24" s="13"/>
      <c r="I24" s="41"/>
      <c r="J24" s="13"/>
      <c r="K24" s="39"/>
      <c r="L24" s="13">
        <f t="shared" si="0"/>
        <v>19</v>
      </c>
      <c r="M24" s="39">
        <f t="shared" si="1"/>
        <v>2456</v>
      </c>
      <c r="N24" s="41">
        <v>1</v>
      </c>
      <c r="O24" s="3"/>
      <c r="P24" s="39"/>
    </row>
    <row r="25" spans="1:19" s="4" customFormat="1" ht="21.75" customHeight="1">
      <c r="B25" s="13"/>
      <c r="C25" s="24">
        <v>6</v>
      </c>
      <c r="D25" s="24" t="s">
        <v>53</v>
      </c>
      <c r="E25" s="25" t="s">
        <v>49</v>
      </c>
      <c r="F25" s="26">
        <v>16</v>
      </c>
      <c r="G25" s="42">
        <v>2449</v>
      </c>
      <c r="H25" s="26"/>
      <c r="I25" s="42"/>
      <c r="J25" s="26"/>
      <c r="K25" s="48"/>
      <c r="L25" s="26">
        <f t="shared" si="0"/>
        <v>16</v>
      </c>
      <c r="M25" s="48">
        <f t="shared" si="1"/>
        <v>2449</v>
      </c>
      <c r="N25" s="42">
        <v>1</v>
      </c>
      <c r="O25" s="3"/>
      <c r="P25" s="39">
        <f t="shared" si="2"/>
        <v>3</v>
      </c>
    </row>
    <row r="26" spans="1:19" s="4" customFormat="1" ht="21.75" customHeight="1">
      <c r="B26" s="13"/>
      <c r="C26" s="24">
        <v>6</v>
      </c>
      <c r="D26" s="24" t="s">
        <v>53</v>
      </c>
      <c r="E26" s="25" t="s">
        <v>50</v>
      </c>
      <c r="F26" s="26">
        <v>16</v>
      </c>
      <c r="G26" s="43">
        <v>2449</v>
      </c>
      <c r="H26" s="26"/>
      <c r="I26" s="42"/>
      <c r="J26" s="26"/>
      <c r="K26" s="48"/>
      <c r="L26" s="26">
        <f t="shared" si="0"/>
        <v>16</v>
      </c>
      <c r="M26" s="48">
        <f t="shared" si="1"/>
        <v>2449</v>
      </c>
      <c r="N26" s="42">
        <v>1</v>
      </c>
      <c r="O26" s="3"/>
      <c r="P26" s="39"/>
    </row>
    <row r="27" spans="1:19" s="4" customFormat="1" ht="21.75" customHeight="1">
      <c r="B27" s="13"/>
      <c r="C27" s="24">
        <v>6</v>
      </c>
      <c r="D27" s="24" t="s">
        <v>53</v>
      </c>
      <c r="E27" s="25" t="s">
        <v>51</v>
      </c>
      <c r="F27" s="26">
        <v>16</v>
      </c>
      <c r="G27" s="42">
        <v>2449</v>
      </c>
      <c r="H27" s="26"/>
      <c r="I27" s="42"/>
      <c r="J27" s="26"/>
      <c r="K27" s="48"/>
      <c r="L27" s="26">
        <f t="shared" si="0"/>
        <v>16</v>
      </c>
      <c r="M27" s="48">
        <f t="shared" si="1"/>
        <v>2449</v>
      </c>
      <c r="N27" s="42">
        <v>1</v>
      </c>
      <c r="O27" s="3"/>
      <c r="P27" s="39"/>
    </row>
    <row r="28" spans="1:19" s="4" customFormat="1" ht="21.75" customHeight="1">
      <c r="B28" s="13"/>
      <c r="C28" s="24">
        <v>6</v>
      </c>
      <c r="D28" s="24" t="s">
        <v>53</v>
      </c>
      <c r="E28" s="25" t="s">
        <v>52</v>
      </c>
      <c r="F28" s="29">
        <v>16</v>
      </c>
      <c r="G28" s="42">
        <v>2449</v>
      </c>
      <c r="H28" s="26"/>
      <c r="I28" s="42"/>
      <c r="J28" s="26"/>
      <c r="K28" s="48"/>
      <c r="L28" s="26">
        <f t="shared" si="0"/>
        <v>16</v>
      </c>
      <c r="M28" s="48">
        <f t="shared" si="1"/>
        <v>2449</v>
      </c>
      <c r="N28" s="42">
        <v>1</v>
      </c>
      <c r="O28" s="3"/>
      <c r="P28" s="39"/>
    </row>
    <row r="29" spans="1:19" s="4" customFormat="1" ht="21.75" customHeight="1">
      <c r="B29" s="13"/>
      <c r="C29" s="3">
        <v>7</v>
      </c>
      <c r="D29" s="3" t="s">
        <v>60</v>
      </c>
      <c r="E29" s="6" t="s">
        <v>57</v>
      </c>
      <c r="F29" s="28">
        <v>14</v>
      </c>
      <c r="G29" s="44">
        <v>2448</v>
      </c>
      <c r="H29" s="13"/>
      <c r="I29" s="41"/>
      <c r="J29" s="13"/>
      <c r="K29" s="39"/>
      <c r="L29" s="13">
        <f t="shared" si="0"/>
        <v>14</v>
      </c>
      <c r="M29" s="39">
        <f t="shared" si="1"/>
        <v>2448</v>
      </c>
      <c r="N29" s="41">
        <v>1</v>
      </c>
      <c r="O29" s="3"/>
      <c r="P29" s="39">
        <f t="shared" si="2"/>
        <v>2</v>
      </c>
    </row>
    <row r="30" spans="1:19" s="4" customFormat="1" ht="21.75" customHeight="1">
      <c r="B30" s="13"/>
      <c r="C30" s="3">
        <v>7</v>
      </c>
      <c r="D30" s="3" t="s">
        <v>60</v>
      </c>
      <c r="E30" s="6" t="s">
        <v>58</v>
      </c>
      <c r="F30" s="13">
        <v>14</v>
      </c>
      <c r="G30" s="44">
        <v>2448</v>
      </c>
      <c r="H30" s="13"/>
      <c r="I30" s="41"/>
      <c r="J30" s="13"/>
      <c r="K30" s="39"/>
      <c r="L30" s="13">
        <f t="shared" si="0"/>
        <v>14</v>
      </c>
      <c r="M30" s="39">
        <f t="shared" si="1"/>
        <v>2448</v>
      </c>
      <c r="N30" s="41">
        <v>1</v>
      </c>
      <c r="O30" s="3"/>
      <c r="P30" s="39"/>
    </row>
    <row r="31" spans="1:19" s="4" customFormat="1" ht="21.75" customHeight="1">
      <c r="B31" s="13"/>
      <c r="C31" s="3">
        <v>7</v>
      </c>
      <c r="D31" s="3" t="s">
        <v>60</v>
      </c>
      <c r="E31" s="6" t="s">
        <v>70</v>
      </c>
      <c r="F31" s="28">
        <v>14</v>
      </c>
      <c r="G31" s="45">
        <v>2448</v>
      </c>
      <c r="H31" s="13"/>
      <c r="I31" s="39"/>
      <c r="J31" s="13"/>
      <c r="K31" s="39"/>
      <c r="L31" s="13">
        <f t="shared" si="0"/>
        <v>14</v>
      </c>
      <c r="M31" s="39">
        <f t="shared" si="1"/>
        <v>2448</v>
      </c>
      <c r="N31" s="41">
        <v>1</v>
      </c>
      <c r="O31" s="3"/>
      <c r="P31" s="39"/>
    </row>
    <row r="32" spans="1:19" s="4" customFormat="1" ht="21.75" customHeight="1">
      <c r="B32" s="13"/>
      <c r="C32" s="3">
        <v>7</v>
      </c>
      <c r="D32" s="3" t="s">
        <v>60</v>
      </c>
      <c r="E32" s="6" t="s">
        <v>59</v>
      </c>
      <c r="F32" s="28">
        <v>14</v>
      </c>
      <c r="G32" s="44">
        <v>2448</v>
      </c>
      <c r="H32" s="13"/>
      <c r="I32" s="41"/>
      <c r="J32" s="13"/>
      <c r="K32" s="39"/>
      <c r="L32" s="13">
        <f t="shared" si="0"/>
        <v>14</v>
      </c>
      <c r="M32" s="39">
        <f t="shared" si="1"/>
        <v>2448</v>
      </c>
      <c r="N32" s="41">
        <v>1</v>
      </c>
      <c r="O32" s="3"/>
      <c r="P32" s="39"/>
    </row>
    <row r="33" spans="1:16" s="4" customFormat="1" ht="21.75" customHeight="1">
      <c r="B33" s="13"/>
      <c r="C33" s="24">
        <v>8</v>
      </c>
      <c r="D33" s="24" t="s">
        <v>37</v>
      </c>
      <c r="E33" s="25" t="s">
        <v>39</v>
      </c>
      <c r="F33" s="26">
        <v>12</v>
      </c>
      <c r="G33" s="43">
        <v>2442</v>
      </c>
      <c r="H33" s="26"/>
      <c r="I33" s="42"/>
      <c r="J33" s="26"/>
      <c r="K33" s="48"/>
      <c r="L33" s="26">
        <f t="shared" si="0"/>
        <v>12</v>
      </c>
      <c r="M33" s="48">
        <f t="shared" si="1"/>
        <v>2442</v>
      </c>
      <c r="N33" s="42">
        <v>1</v>
      </c>
      <c r="O33" s="13"/>
      <c r="P33" s="39">
        <f t="shared" si="2"/>
        <v>2</v>
      </c>
    </row>
    <row r="34" spans="1:16" s="4" customFormat="1" ht="21.75" customHeight="1">
      <c r="B34" s="13"/>
      <c r="C34" s="24">
        <v>8</v>
      </c>
      <c r="D34" s="24" t="s">
        <v>37</v>
      </c>
      <c r="E34" s="25" t="s">
        <v>40</v>
      </c>
      <c r="F34" s="26">
        <v>12</v>
      </c>
      <c r="G34" s="42">
        <v>2442</v>
      </c>
      <c r="H34" s="26"/>
      <c r="I34" s="42"/>
      <c r="J34" s="26"/>
      <c r="K34" s="48"/>
      <c r="L34" s="26">
        <f t="shared" si="0"/>
        <v>12</v>
      </c>
      <c r="M34" s="48">
        <f t="shared" si="1"/>
        <v>2442</v>
      </c>
      <c r="N34" s="42">
        <v>1</v>
      </c>
      <c r="O34" s="3"/>
      <c r="P34" s="39"/>
    </row>
    <row r="35" spans="1:16" s="4" customFormat="1" ht="21.75" customHeight="1">
      <c r="B35" s="13"/>
      <c r="C35" s="24">
        <v>8</v>
      </c>
      <c r="D35" s="24" t="s">
        <v>37</v>
      </c>
      <c r="E35" s="25" t="s">
        <v>41</v>
      </c>
      <c r="F35" s="26">
        <v>12</v>
      </c>
      <c r="G35" s="42">
        <v>2442</v>
      </c>
      <c r="H35" s="26"/>
      <c r="I35" s="42"/>
      <c r="J35" s="26"/>
      <c r="K35" s="48"/>
      <c r="L35" s="26">
        <f t="shared" si="0"/>
        <v>12</v>
      </c>
      <c r="M35" s="48">
        <f t="shared" si="1"/>
        <v>2442</v>
      </c>
      <c r="N35" s="42">
        <v>1</v>
      </c>
      <c r="O35" s="3"/>
      <c r="P35" s="39"/>
    </row>
    <row r="36" spans="1:16" s="4" customFormat="1" ht="21.75" customHeight="1">
      <c r="B36" s="13"/>
      <c r="C36" s="3">
        <v>9</v>
      </c>
      <c r="D36" s="3" t="s">
        <v>45</v>
      </c>
      <c r="E36" s="6" t="s">
        <v>46</v>
      </c>
      <c r="F36" s="13">
        <v>10</v>
      </c>
      <c r="G36" s="41">
        <v>2371</v>
      </c>
      <c r="H36" s="13"/>
      <c r="I36" s="41"/>
      <c r="J36" s="13"/>
      <c r="K36" s="39"/>
      <c r="L36" s="13">
        <f t="shared" si="0"/>
        <v>10</v>
      </c>
      <c r="M36" s="39">
        <f t="shared" si="1"/>
        <v>2371</v>
      </c>
      <c r="N36" s="41">
        <v>1</v>
      </c>
      <c r="O36" s="3"/>
      <c r="P36" s="39">
        <f t="shared" si="2"/>
        <v>2</v>
      </c>
    </row>
    <row r="37" spans="1:16" s="4" customFormat="1" ht="21.75" customHeight="1">
      <c r="B37" s="13"/>
      <c r="C37" s="3">
        <v>9</v>
      </c>
      <c r="D37" s="3" t="s">
        <v>45</v>
      </c>
      <c r="E37" s="6" t="s">
        <v>17</v>
      </c>
      <c r="F37" s="13">
        <v>10</v>
      </c>
      <c r="G37" s="41">
        <v>2371</v>
      </c>
      <c r="H37" s="13"/>
      <c r="I37" s="41"/>
      <c r="J37" s="13"/>
      <c r="K37" s="39"/>
      <c r="L37" s="13">
        <f t="shared" si="0"/>
        <v>10</v>
      </c>
      <c r="M37" s="39">
        <f t="shared" si="1"/>
        <v>2371</v>
      </c>
      <c r="N37" s="41">
        <v>1</v>
      </c>
      <c r="O37" s="3"/>
      <c r="P37" s="39"/>
    </row>
    <row r="38" spans="1:16" s="4" customFormat="1" ht="21.75" customHeight="1">
      <c r="B38" s="13"/>
      <c r="C38" s="3">
        <v>9</v>
      </c>
      <c r="D38" s="3" t="s">
        <v>45</v>
      </c>
      <c r="E38" s="6" t="s">
        <v>47</v>
      </c>
      <c r="F38" s="13">
        <v>10</v>
      </c>
      <c r="G38" s="41">
        <v>2371</v>
      </c>
      <c r="H38" s="13"/>
      <c r="I38" s="41"/>
      <c r="J38" s="13"/>
      <c r="K38" s="39"/>
      <c r="L38" s="13">
        <f t="shared" si="0"/>
        <v>10</v>
      </c>
      <c r="M38" s="39">
        <f t="shared" si="1"/>
        <v>2371</v>
      </c>
      <c r="N38" s="41">
        <v>1</v>
      </c>
      <c r="O38" s="3"/>
      <c r="P38" s="39"/>
    </row>
    <row r="39" spans="1:16" s="4" customFormat="1" ht="21.75" customHeight="1">
      <c r="B39" s="13"/>
      <c r="C39" s="3">
        <v>9</v>
      </c>
      <c r="D39" s="3" t="s">
        <v>48</v>
      </c>
      <c r="E39" s="6" t="s">
        <v>13</v>
      </c>
      <c r="F39" s="13">
        <v>10</v>
      </c>
      <c r="G39" s="41">
        <v>2371</v>
      </c>
      <c r="H39" s="13"/>
      <c r="I39" s="41"/>
      <c r="J39" s="13"/>
      <c r="K39" s="39"/>
      <c r="L39" s="13">
        <f t="shared" si="0"/>
        <v>10</v>
      </c>
      <c r="M39" s="39">
        <f t="shared" si="1"/>
        <v>2371</v>
      </c>
      <c r="N39" s="41">
        <v>1</v>
      </c>
      <c r="O39" s="3"/>
      <c r="P39" s="39"/>
    </row>
    <row r="40" spans="1:16" s="4" customFormat="1" ht="21.75" customHeight="1">
      <c r="B40" s="13"/>
      <c r="C40" s="24">
        <v>10</v>
      </c>
      <c r="D40" s="24" t="s">
        <v>66</v>
      </c>
      <c r="E40" s="25" t="s">
        <v>33</v>
      </c>
      <c r="F40" s="26">
        <v>8</v>
      </c>
      <c r="G40" s="42">
        <v>2369</v>
      </c>
      <c r="H40" s="26"/>
      <c r="I40" s="42"/>
      <c r="J40" s="26"/>
      <c r="K40" s="48"/>
      <c r="L40" s="26">
        <f t="shared" si="0"/>
        <v>8</v>
      </c>
      <c r="M40" s="48">
        <f t="shared" si="1"/>
        <v>2369</v>
      </c>
      <c r="N40" s="42">
        <v>1</v>
      </c>
      <c r="O40" s="3"/>
      <c r="P40" s="39">
        <f t="shared" si="2"/>
        <v>2</v>
      </c>
    </row>
    <row r="41" spans="1:16" s="4" customFormat="1" ht="21.75" customHeight="1">
      <c r="B41" s="13"/>
      <c r="C41" s="24">
        <v>10</v>
      </c>
      <c r="D41" s="24" t="s">
        <v>66</v>
      </c>
      <c r="E41" s="27" t="s">
        <v>71</v>
      </c>
      <c r="F41" s="24">
        <v>8</v>
      </c>
      <c r="G41" s="42">
        <v>2369</v>
      </c>
      <c r="H41" s="24"/>
      <c r="I41" s="42"/>
      <c r="J41" s="24"/>
      <c r="K41" s="42"/>
      <c r="L41" s="26">
        <f t="shared" si="0"/>
        <v>8</v>
      </c>
      <c r="M41" s="48">
        <f t="shared" si="1"/>
        <v>2369</v>
      </c>
      <c r="N41" s="42">
        <v>1</v>
      </c>
      <c r="O41" s="3"/>
      <c r="P41" s="39"/>
    </row>
    <row r="42" spans="1:16" s="4" customFormat="1" ht="21.75" customHeight="1">
      <c r="B42" s="13"/>
      <c r="C42" s="24">
        <v>10</v>
      </c>
      <c r="D42" s="24" t="s">
        <v>66</v>
      </c>
      <c r="E42" s="25" t="s">
        <v>72</v>
      </c>
      <c r="F42" s="26">
        <v>8</v>
      </c>
      <c r="G42" s="42">
        <v>2369</v>
      </c>
      <c r="H42" s="26"/>
      <c r="I42" s="42"/>
      <c r="J42" s="26"/>
      <c r="K42" s="48"/>
      <c r="L42" s="26">
        <f t="shared" si="0"/>
        <v>8</v>
      </c>
      <c r="M42" s="48">
        <f t="shared" si="1"/>
        <v>2369</v>
      </c>
      <c r="N42" s="42">
        <v>1</v>
      </c>
      <c r="O42" s="3"/>
      <c r="P42" s="39"/>
    </row>
    <row r="43" spans="1:16" s="4" customFormat="1" ht="21.75" customHeight="1">
      <c r="A43" s="19"/>
      <c r="B43" s="3"/>
      <c r="C43" s="3"/>
      <c r="D43" s="3"/>
      <c r="E43" s="6"/>
      <c r="F43" s="13"/>
      <c r="G43" s="44"/>
      <c r="H43" s="13"/>
      <c r="I43" s="41"/>
      <c r="J43" s="13"/>
      <c r="K43" s="39"/>
      <c r="L43" s="13"/>
      <c r="M43" s="39"/>
      <c r="N43" s="41"/>
      <c r="O43" s="3"/>
      <c r="P43" s="39"/>
    </row>
    <row r="44" spans="1:16" s="4" customFormat="1" ht="21.75" customHeight="1">
      <c r="B44" s="13"/>
      <c r="C44" s="3"/>
      <c r="D44" s="3"/>
      <c r="E44" s="3"/>
      <c r="F44" s="13"/>
      <c r="G44" s="41"/>
      <c r="H44" s="13"/>
      <c r="I44" s="41"/>
      <c r="J44" s="13"/>
      <c r="K44" s="39"/>
      <c r="L44" s="13"/>
      <c r="M44" s="39"/>
      <c r="N44" s="41"/>
      <c r="O44" s="3"/>
      <c r="P44" s="39"/>
    </row>
    <row r="45" spans="1:16" s="4" customFormat="1" ht="21.75" customHeight="1">
      <c r="B45" s="13"/>
      <c r="C45" s="3"/>
      <c r="D45" s="3"/>
      <c r="E45" s="3"/>
      <c r="F45" s="13"/>
      <c r="G45" s="41"/>
      <c r="H45" s="13"/>
      <c r="I45" s="41"/>
      <c r="J45" s="13"/>
      <c r="K45" s="39"/>
      <c r="L45" s="13"/>
      <c r="M45" s="39"/>
      <c r="N45" s="41"/>
      <c r="O45" s="3"/>
      <c r="P45" s="39"/>
    </row>
    <row r="46" spans="1:16" s="4" customFormat="1" ht="21.75" customHeight="1">
      <c r="B46" s="59" t="s">
        <v>11</v>
      </c>
      <c r="C46" s="60"/>
      <c r="D46" s="60"/>
      <c r="E46" s="61"/>
      <c r="F46" s="30">
        <v>36</v>
      </c>
      <c r="G46" s="46"/>
      <c r="H46" s="30"/>
      <c r="I46" s="46"/>
      <c r="J46" s="30"/>
      <c r="K46" s="49"/>
      <c r="L46" s="30"/>
      <c r="M46" s="49"/>
      <c r="N46" s="46"/>
      <c r="O46" s="3"/>
      <c r="P46" s="39"/>
    </row>
    <row r="47" spans="1:16" s="4" customFormat="1" ht="21.75" customHeight="1">
      <c r="B47" s="6"/>
      <c r="C47" s="3"/>
      <c r="E47" s="31"/>
      <c r="G47" s="37"/>
      <c r="I47" s="37"/>
      <c r="K47" s="37"/>
      <c r="M47" s="37"/>
      <c r="N47" s="37"/>
      <c r="O47" s="3"/>
      <c r="P47" s="39"/>
    </row>
    <row r="48" spans="1:16" s="4" customFormat="1" ht="21.75" customHeight="1">
      <c r="B48" s="6"/>
      <c r="C48" s="3"/>
      <c r="E48" s="31"/>
      <c r="G48" s="37"/>
      <c r="I48" s="37"/>
      <c r="K48" s="37"/>
      <c r="M48" s="37"/>
      <c r="N48" s="37"/>
      <c r="O48" s="3"/>
      <c r="P48" s="39"/>
    </row>
  </sheetData>
  <sortState ref="E9:F44">
    <sortCondition descending="1" ref="F9:F44"/>
  </sortState>
  <mergeCells count="9">
    <mergeCell ref="B46:E46"/>
    <mergeCell ref="F3:N3"/>
    <mergeCell ref="J5:K5"/>
    <mergeCell ref="F5:G5"/>
    <mergeCell ref="H5:I5"/>
    <mergeCell ref="F6:G6"/>
    <mergeCell ref="H6:I6"/>
    <mergeCell ref="J6:K6"/>
    <mergeCell ref="L5:N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revision/>
  <cp:lastPrinted>2020-02-03T18:50:25Z</cp:lastPrinted>
  <dcterms:created xsi:type="dcterms:W3CDTF">2015-02-08T16:24:39Z</dcterms:created>
  <dcterms:modified xsi:type="dcterms:W3CDTF">2020-02-04T10:19:00Z</dcterms:modified>
</cp:coreProperties>
</file>